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Geral\UAQT\2_Processos em tramitação\UAQT2018002_AQ_Gestao_Ativos\16_SiteSpms\"/>
    </mc:Choice>
  </mc:AlternateContent>
  <bookViews>
    <workbookView xWindow="0" yWindow="0" windowWidth="23040" windowHeight="7752" firstSheet="1" activeTab="1"/>
  </bookViews>
  <sheets>
    <sheet name="Contatos (2)" sheetId="3" state="hidden" r:id="rId1"/>
    <sheet name="Template" sheetId="9" r:id="rId2"/>
  </sheets>
  <definedNames>
    <definedName name="_xlnm._FilterDatabase" localSheetId="0" hidden="1">'Contatos (2)'!$D$2:$D$3</definedName>
    <definedName name="_xlnm._FilterDatabase" localSheetId="1" hidden="1">Template!$B$1:$FI$76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M6" i="3" s="1"/>
</calcChain>
</file>

<file path=xl/sharedStrings.xml><?xml version="1.0" encoding="utf-8"?>
<sst xmlns="http://schemas.openxmlformats.org/spreadsheetml/2006/main" count="352" uniqueCount="83">
  <si>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</si>
  <si>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</si>
  <si>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</si>
  <si>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</si>
  <si>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</si>
  <si>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</si>
  <si>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</si>
  <si>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</si>
  <si>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</si>
  <si>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</si>
  <si>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</si>
  <si>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</si>
  <si>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</si>
  <si>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</si>
  <si>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</si>
  <si>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</si>
  <si>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</si>
  <si>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</si>
  <si>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</si>
  <si>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</si>
  <si>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</si>
  <si>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</si>
  <si>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</si>
  <si>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</si>
  <si>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</si>
  <si>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</si>
  <si>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Nº Lote</t>
  </si>
  <si>
    <t>Descrição do Lote</t>
  </si>
  <si>
    <t>NIF Cocontratante</t>
  </si>
  <si>
    <t>Identificação do Cocontrante</t>
  </si>
  <si>
    <t>Nº Contrato</t>
  </si>
  <si>
    <t>Critério de adjudicação em sede de call off</t>
  </si>
  <si>
    <t>Nome da Categoria</t>
  </si>
  <si>
    <t>Categoria 1 – Serviços de gestão, inventariação, etiquetagem e reconciliação de ativos</t>
  </si>
  <si>
    <t>Região Norte (Chave na Mão)</t>
  </si>
  <si>
    <t>SGG - Serviços Gerais de Gestão, S.A.</t>
  </si>
  <si>
    <t>134/AQ/2018</t>
  </si>
  <si>
    <t>Preço/Hora/Homem por bem móvel a inventariar</t>
  </si>
  <si>
    <t>Preço/Hora/Homem por Registo de Reconciliação</t>
  </si>
  <si>
    <t>Preço/Hora/Homem por Porta a Identificar</t>
  </si>
  <si>
    <t>Preço/Hora/Homem acompanhamento do Projeto</t>
  </si>
  <si>
    <t>CTGA - Centro Tecnológico de Gestão Ambiental, Lda</t>
  </si>
  <si>
    <t>Winning Scientific Management, Lda</t>
  </si>
  <si>
    <t>BIQ - Health Solutions, Lda</t>
  </si>
  <si>
    <t>Everis Portugal, S.A.</t>
  </si>
  <si>
    <t>500479194         508468000</t>
  </si>
  <si>
    <t>Consórcio: PricewaterhouseCoopers - MFAS -Management, Finance &amp; Accounting Services, Lda. e Insermargem - Prestação de Serviços de Consultadoria, Lda.</t>
  </si>
  <si>
    <t>MEO - Serviços de Comunicações e Multimédia, S.A</t>
  </si>
  <si>
    <t>American Appraisal - Consultores de Avaliação, Unipessoal, Lda</t>
  </si>
  <si>
    <t>inCentea - Tecnologia de Gestão, S.A.</t>
  </si>
  <si>
    <t>Babel Ibérica, S.A.</t>
  </si>
  <si>
    <t>Região Centro (Chave na Mão)</t>
  </si>
  <si>
    <t>135/AQ/2018</t>
  </si>
  <si>
    <t>Região de Lisboa e Vale do Tejo (Chave na Mão)</t>
  </si>
  <si>
    <t>136/AQ/2018</t>
  </si>
  <si>
    <t>Região do Alentejo e Algarve (chave na mão)</t>
  </si>
  <si>
    <t>137/AQ/2018</t>
  </si>
  <si>
    <t>Região Autónoma dos Açores (Chave na Mão)</t>
  </si>
  <si>
    <t>138/AQ/2018</t>
  </si>
  <si>
    <t>139/AQ/2018</t>
  </si>
  <si>
    <t>Região Autónoma da Madeira (Chave na Mão)</t>
  </si>
  <si>
    <t>Território Nacional (Chave na Mão)</t>
  </si>
  <si>
    <t>140/AQ/2018</t>
  </si>
  <si>
    <t>141/AQ/2018</t>
  </si>
  <si>
    <t>PricewaterhouseCoopers/AG - Assessoria de Gestão, Lda</t>
  </si>
  <si>
    <t>SGS Portugal - Sociedade Geral de Superintendência S.A.</t>
  </si>
  <si>
    <t>Preço/Hora/Homem por Gestor de Projeto</t>
  </si>
  <si>
    <t>Preço/Hora/Homem por Consultor</t>
  </si>
  <si>
    <t>Preço/Hora/Homem por Operador de Inventariação</t>
  </si>
  <si>
    <t>Região Centro (por Recurso)</t>
  </si>
  <si>
    <t>Região Norte (por Recurso)</t>
  </si>
  <si>
    <t>142/AQ/2018</t>
  </si>
  <si>
    <t>Região de Lisboa e Vale do Tejo (por Recurso)</t>
  </si>
  <si>
    <t>143/AQ/2018</t>
  </si>
  <si>
    <t>Região do Alentejo e Algarve (por Recurso)</t>
  </si>
  <si>
    <t>Região Autónoma dos Açores (por Recurso)</t>
  </si>
  <si>
    <t>144/AQ/2018</t>
  </si>
  <si>
    <t>145/AQ/2018</t>
  </si>
  <si>
    <t>146/AQ/2018</t>
  </si>
  <si>
    <t>Região Autónoma da Madeira (por Recurso)</t>
  </si>
  <si>
    <t>Território Nacional (por Recurso)</t>
  </si>
  <si>
    <t>147/AQ/2018</t>
  </si>
  <si>
    <t>Cláusula 22ª  do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</si>
</sst>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164" fontId="0" fillId="6" borderId="16" xfId="0" applyNumberFormat="1" applyFont="1" applyFill="1" applyBorder="1" applyAlignment="1" applyProtection="1">
      <alignment horizontal="center" vertical="center"/>
    </xf>
    <xf numFmtId="164" fontId="0" fillId="6" borderId="23" xfId="0" applyNumberFormat="1" applyFont="1" applyFill="1" applyBorder="1" applyAlignment="1" applyProtection="1">
      <alignment horizontal="center" vertical="center"/>
    </xf>
    <xf numFmtId="164" fontId="0" fillId="6" borderId="24" xfId="0" applyNumberFormat="1" applyFont="1" applyFill="1" applyBorder="1" applyAlignment="1" applyProtection="1">
      <alignment horizontal="center" vertical="center"/>
    </xf>
    <xf numFmtId="0" fontId="0" fillId="6" borderId="13" xfId="0" applyFont="1" applyFill="1" applyBorder="1" applyAlignment="1">
      <alignment horizontal="center" vertical="center" wrapText="1"/>
    </xf>
    <xf numFmtId="164" fontId="0" fillId="6" borderId="25" xfId="0" applyNumberFormat="1" applyFont="1" applyFill="1" applyBorder="1" applyAlignment="1" applyProtection="1">
      <alignment horizontal="center" vertical="center"/>
    </xf>
    <xf numFmtId="164" fontId="0" fillId="6" borderId="29" xfId="0" applyNumberFormat="1" applyFont="1" applyFill="1" applyBorder="1" applyAlignment="1" applyProtection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164" fontId="0" fillId="6" borderId="30" xfId="0" applyNumberFormat="1" applyFont="1" applyFill="1" applyBorder="1" applyAlignment="1" applyProtection="1">
      <alignment horizontal="center" vertical="center"/>
    </xf>
    <xf numFmtId="164" fontId="0" fillId="5" borderId="16" xfId="0" applyNumberFormat="1" applyFont="1" applyFill="1" applyBorder="1" applyAlignment="1" applyProtection="1">
      <alignment horizontal="center" vertical="center"/>
    </xf>
    <xf numFmtId="164" fontId="0" fillId="5" borderId="19" xfId="0" applyNumberFormat="1" applyFont="1" applyFill="1" applyBorder="1" applyAlignment="1" applyProtection="1">
      <alignment horizontal="center" vertical="center"/>
    </xf>
    <xf numFmtId="164" fontId="0" fillId="5" borderId="20" xfId="0" applyNumberFormat="1" applyFont="1" applyFill="1" applyBorder="1" applyAlignment="1" applyProtection="1">
      <alignment horizontal="center" vertical="center"/>
    </xf>
    <xf numFmtId="164" fontId="0" fillId="5" borderId="30" xfId="0" applyNumberFormat="1" applyFont="1" applyFill="1" applyBorder="1" applyAlignment="1" applyProtection="1">
      <alignment horizontal="center" vertical="center"/>
    </xf>
    <xf numFmtId="164" fontId="0" fillId="5" borderId="25" xfId="0" applyNumberFormat="1" applyFont="1" applyFill="1" applyBorder="1" applyAlignment="1" applyProtection="1">
      <alignment horizontal="center" vertical="center"/>
    </xf>
    <xf numFmtId="164" fontId="0" fillId="5" borderId="27" xfId="0" applyNumberFormat="1" applyFont="1" applyFill="1" applyBorder="1" applyAlignment="1" applyProtection="1">
      <alignment horizontal="center" vertical="center"/>
    </xf>
    <xf numFmtId="164" fontId="0" fillId="6" borderId="19" xfId="0" applyNumberFormat="1" applyFont="1" applyFill="1" applyBorder="1" applyAlignment="1" applyProtection="1">
      <alignment horizontal="center" vertical="center"/>
    </xf>
    <xf numFmtId="0" fontId="0" fillId="4" borderId="28" xfId="0" applyFont="1" applyFill="1" applyBorder="1" applyAlignment="1">
      <alignment horizontal="center" vertical="center" wrapText="1"/>
    </xf>
    <xf numFmtId="164" fontId="0" fillId="4" borderId="16" xfId="0" applyNumberFormat="1" applyFont="1" applyFill="1" applyBorder="1" applyAlignment="1" applyProtection="1">
      <alignment horizontal="center" vertical="center"/>
    </xf>
    <xf numFmtId="164" fontId="0" fillId="4" borderId="19" xfId="0" applyNumberFormat="1" applyFont="1" applyFill="1" applyBorder="1" applyAlignment="1" applyProtection="1">
      <alignment horizontal="center" vertical="center"/>
    </xf>
    <xf numFmtId="164" fontId="0" fillId="4" borderId="20" xfId="0" applyNumberFormat="1" applyFont="1" applyFill="1" applyBorder="1" applyAlignment="1" applyProtection="1">
      <alignment horizontal="center" vertical="center"/>
    </xf>
    <xf numFmtId="164" fontId="0" fillId="4" borderId="30" xfId="0" applyNumberFormat="1" applyFont="1" applyFill="1" applyBorder="1" applyAlignment="1" applyProtection="1">
      <alignment horizontal="center" vertical="center"/>
    </xf>
    <xf numFmtId="164" fontId="0" fillId="4" borderId="25" xfId="0" applyNumberFormat="1" applyFont="1" applyFill="1" applyBorder="1" applyAlignment="1" applyProtection="1">
      <alignment horizontal="center" vertical="center"/>
    </xf>
    <xf numFmtId="164" fontId="0" fillId="4" borderId="27" xfId="0" applyNumberFormat="1" applyFont="1" applyFill="1" applyBorder="1" applyAlignment="1" applyProtection="1">
      <alignment horizontal="center" vertical="center"/>
    </xf>
    <xf numFmtId="0" fontId="0" fillId="5" borderId="26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164" fontId="0" fillId="7" borderId="16" xfId="0" applyNumberFormat="1" applyFont="1" applyFill="1" applyBorder="1" applyAlignment="1" applyProtection="1">
      <alignment horizontal="center" vertical="center"/>
    </xf>
    <xf numFmtId="164" fontId="0" fillId="7" borderId="19" xfId="0" applyNumberFormat="1" applyFont="1" applyFill="1" applyBorder="1" applyAlignment="1" applyProtection="1">
      <alignment horizontal="center" vertical="center"/>
    </xf>
    <xf numFmtId="164" fontId="0" fillId="7" borderId="20" xfId="0" applyNumberFormat="1" applyFont="1" applyFill="1" applyBorder="1" applyAlignment="1" applyProtection="1">
      <alignment horizontal="center" vertical="center"/>
    </xf>
    <xf numFmtId="164" fontId="0" fillId="7" borderId="23" xfId="0" applyNumberFormat="1" applyFont="1" applyFill="1" applyBorder="1" applyAlignment="1" applyProtection="1">
      <alignment horizontal="center" vertical="center"/>
    </xf>
    <xf numFmtId="164" fontId="0" fillId="7" borderId="24" xfId="0" applyNumberFormat="1" applyFont="1" applyFill="1" applyBorder="1" applyAlignment="1" applyProtection="1">
      <alignment horizontal="center" vertical="center"/>
    </xf>
    <xf numFmtId="164" fontId="0" fillId="7" borderId="21" xfId="0" applyNumberFormat="1" applyFont="1" applyFill="1" applyBorder="1" applyAlignment="1" applyProtection="1">
      <alignment horizontal="center" vertical="center"/>
    </xf>
    <xf numFmtId="164" fontId="0" fillId="6" borderId="32" xfId="0" applyNumberFormat="1" applyFont="1" applyFill="1" applyBorder="1" applyAlignment="1" applyProtection="1">
      <alignment horizontal="center" vertical="center"/>
    </xf>
    <xf numFmtId="0" fontId="0" fillId="5" borderId="28" xfId="0" applyFont="1" applyFill="1" applyBorder="1" applyAlignment="1">
      <alignment horizontal="center" vertical="center" wrapText="1"/>
    </xf>
    <xf numFmtId="164" fontId="0" fillId="5" borderId="31" xfId="0" applyNumberFormat="1" applyFont="1" applyFill="1" applyBorder="1" applyAlignment="1" applyProtection="1">
      <alignment horizontal="center" vertical="center"/>
    </xf>
    <xf numFmtId="164" fontId="0" fillId="5" borderId="32" xfId="0" applyNumberFormat="1" applyFont="1" applyFill="1" applyBorder="1" applyAlignment="1" applyProtection="1">
      <alignment horizontal="center" vertical="center"/>
    </xf>
    <xf numFmtId="164" fontId="0" fillId="6" borderId="31" xfId="0" applyNumberFormat="1" applyFont="1" applyFill="1" applyBorder="1" applyAlignment="1" applyProtection="1">
      <alignment horizontal="center" vertical="center"/>
    </xf>
    <xf numFmtId="0" fontId="0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 applyProtection="1">
      <alignment horizontal="center" vertical="center"/>
    </xf>
    <xf numFmtId="164" fontId="0" fillId="0" borderId="14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6" borderId="8" xfId="0" applyFont="1" applyFill="1" applyBorder="1" applyAlignment="1">
      <alignment horizontal="center" vertical="center"/>
    </xf>
    <xf numFmtId="3" fontId="0" fillId="6" borderId="8" xfId="0" applyNumberFormat="1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3" fontId="0" fillId="5" borderId="8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5" borderId="34" xfId="0" applyFont="1" applyFill="1" applyBorder="1" applyAlignment="1">
      <alignment horizontal="left" vertical="center" wrapText="1"/>
    </xf>
    <xf numFmtId="0" fontId="0" fillId="5" borderId="18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7" borderId="18" xfId="0" applyFont="1" applyFill="1" applyBorder="1" applyAlignment="1">
      <alignment horizontal="left" vertical="center" wrapText="1"/>
    </xf>
    <xf numFmtId="0" fontId="0" fillId="7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5" borderId="35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/>
    </xf>
    <xf numFmtId="0" fontId="0" fillId="7" borderId="36" xfId="0" applyFont="1" applyFill="1" applyBorder="1" applyAlignment="1">
      <alignment horizontal="center" vertical="center" wrapText="1"/>
    </xf>
    <xf numFmtId="0" fontId="0" fillId="0" borderId="37" xfId="0" applyFont="1" applyFill="1" applyBorder="1"/>
  </cellXfs>
  <cellStyles count="3">
    <cellStyle name="Hiperligação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"/>
  <sheetViews>
    <sheetView showGridLines="0" topLeftCell="M1" workbookViewId="0">
      <selection activeCell="U2" sqref="U2"/>
    </sheetView>
  </sheetViews>
  <sheetFormatPr defaultRowHeight="14.4" x14ac:dyDescent="0.3"/>
  <cols>
    <col min="2" max="2" width="24.109375" style="1" customWidth="1"/>
    <col min="3" max="3" width="49.109375" customWidth="1"/>
    <col min="4" max="4" width="38.77734375" customWidth="1"/>
    <col min="5" max="6" width="23.109375" customWidth="1"/>
    <col min="7" max="7" width="30.33203125" customWidth="1"/>
    <col min="8" max="8" width="23.109375" customWidth="1"/>
    <col min="9" max="9" width="29.33203125" customWidth="1"/>
    <col min="10" max="10" width="21.6640625" style="2" customWidth="1"/>
    <col min="11" max="11" width="26.5546875" style="4" bestFit="1" customWidth="1"/>
    <col min="12" max="42" width="18" customWidth="1"/>
  </cols>
  <sheetData>
    <row r="1" spans="2:36" ht="15" thickBot="1" x14ac:dyDescent="0.35"/>
    <row r="2" spans="2:36" s="8" customFormat="1" ht="93" customHeight="1" thickBot="1" x14ac:dyDescent="0.35">
      <c r="B2" s="9"/>
      <c r="C2" s="9"/>
      <c r="D2" s="9"/>
      <c r="E2" s="9"/>
      <c r="F2" s="9"/>
      <c r="G2" s="9"/>
      <c r="H2" s="9"/>
      <c r="I2" s="9"/>
      <c r="J2" s="9"/>
      <c r="K2" s="15"/>
      <c r="L2" s="7" t="s">
        <v>0</v>
      </c>
      <c r="M2" s="14" t="s">
        <v>3</v>
      </c>
      <c r="N2" s="10" t="s">
        <v>2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10</v>
      </c>
      <c r="U2" s="10" t="s">
        <v>9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  <c r="AA2" s="10" t="s">
        <v>16</v>
      </c>
      <c r="AB2" s="10" t="s">
        <v>17</v>
      </c>
      <c r="AC2" s="10" t="s">
        <v>18</v>
      </c>
      <c r="AD2" s="10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1" t="s">
        <v>25</v>
      </c>
    </row>
    <row r="3" spans="2:36" s="3" customFormat="1" ht="15" thickBot="1" x14ac:dyDescent="0.35">
      <c r="B3" s="5"/>
      <c r="J3" s="6"/>
      <c r="K3" s="17" t="s">
        <v>1</v>
      </c>
      <c r="L3" s="16">
        <v>13</v>
      </c>
      <c r="M3" s="12">
        <v>13</v>
      </c>
      <c r="N3" s="12">
        <v>12</v>
      </c>
      <c r="O3" s="12">
        <v>12</v>
      </c>
      <c r="P3" s="12">
        <v>11</v>
      </c>
      <c r="Q3" s="12">
        <v>12</v>
      </c>
      <c r="R3" s="12">
        <v>12</v>
      </c>
      <c r="S3" s="12">
        <v>13</v>
      </c>
      <c r="T3" s="12">
        <v>11</v>
      </c>
      <c r="U3" s="12">
        <v>8</v>
      </c>
      <c r="V3" s="12">
        <v>11</v>
      </c>
      <c r="W3" s="12">
        <v>12</v>
      </c>
      <c r="X3" s="12">
        <v>11</v>
      </c>
      <c r="Y3" s="12">
        <v>7</v>
      </c>
      <c r="Z3" s="12">
        <v>9</v>
      </c>
      <c r="AA3" s="12">
        <v>10</v>
      </c>
      <c r="AB3" s="12">
        <v>10</v>
      </c>
      <c r="AC3" s="12">
        <v>11</v>
      </c>
      <c r="AD3" s="12">
        <v>11</v>
      </c>
      <c r="AE3" s="12">
        <v>8</v>
      </c>
      <c r="AF3" s="12">
        <v>7</v>
      </c>
      <c r="AG3" s="12">
        <v>7</v>
      </c>
      <c r="AH3" s="12">
        <v>14</v>
      </c>
      <c r="AI3" s="12">
        <v>12</v>
      </c>
      <c r="AJ3" s="13">
        <v>11</v>
      </c>
    </row>
    <row r="5" spans="2:36" x14ac:dyDescent="0.3">
      <c r="M5">
        <f>SUM(L3:AJ3)</f>
        <v>268</v>
      </c>
    </row>
    <row r="6" spans="2:36" x14ac:dyDescent="0.3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Q138"/>
  <sheetViews>
    <sheetView showGridLines="0" tabSelected="1" zoomScale="97" zoomScaleNormal="97" workbookViewId="0">
      <selection activeCell="J72" sqref="J72"/>
    </sheetView>
  </sheetViews>
  <sheetFormatPr defaultRowHeight="14.4" x14ac:dyDescent="0.3"/>
  <cols>
    <col min="1" max="1" width="32.77734375" customWidth="1"/>
    <col min="2" max="2" width="12.21875" style="18" customWidth="1"/>
    <col min="3" max="3" width="23" customWidth="1"/>
    <col min="4" max="4" width="22.77734375" style="1" bestFit="1" customWidth="1"/>
    <col min="5" max="5" width="50.6640625" style="108" customWidth="1"/>
    <col min="6" max="6" width="16.33203125" style="1" customWidth="1"/>
    <col min="7" max="7" width="25.109375" customWidth="1"/>
    <col min="8" max="8" width="20" style="5" customWidth="1"/>
    <col min="9" max="9" width="24.109375" style="22" customWidth="1"/>
    <col min="10" max="10" width="23.88671875" style="22" customWidth="1"/>
    <col min="11" max="12" width="29.109375" style="22" customWidth="1"/>
    <col min="13" max="14" width="16.44140625" style="22" customWidth="1"/>
    <col min="15" max="15" width="16.5546875" style="3" customWidth="1"/>
    <col min="16" max="144" width="16.44140625" style="22" customWidth="1"/>
    <col min="145" max="145" width="22.88671875" style="22" customWidth="1"/>
    <col min="146" max="329" width="8.88671875" style="22"/>
  </cols>
  <sheetData>
    <row r="1" spans="1:329" ht="48" customHeight="1" thickBot="1" x14ac:dyDescent="0.35">
      <c r="A1" s="75" t="s">
        <v>32</v>
      </c>
      <c r="B1" s="23" t="s">
        <v>26</v>
      </c>
      <c r="C1" s="23" t="s">
        <v>27</v>
      </c>
      <c r="D1" s="23" t="s">
        <v>28</v>
      </c>
      <c r="E1" s="23" t="s">
        <v>29</v>
      </c>
      <c r="F1" s="23" t="s">
        <v>30</v>
      </c>
      <c r="G1" s="23" t="s">
        <v>37</v>
      </c>
      <c r="H1" s="23" t="s">
        <v>38</v>
      </c>
      <c r="I1" s="23" t="s">
        <v>39</v>
      </c>
      <c r="J1" s="23" t="s">
        <v>40</v>
      </c>
      <c r="K1" s="76" t="s">
        <v>31</v>
      </c>
      <c r="L1" s="15"/>
      <c r="M1" s="15"/>
      <c r="N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</row>
    <row r="2" spans="1:329" ht="48.45" customHeight="1" thickBot="1" x14ac:dyDescent="0.35">
      <c r="A2" s="64" t="s">
        <v>33</v>
      </c>
      <c r="B2" s="64">
        <v>1</v>
      </c>
      <c r="C2" s="64" t="s">
        <v>34</v>
      </c>
      <c r="D2" s="83">
        <v>502446170</v>
      </c>
      <c r="E2" s="97" t="s">
        <v>35</v>
      </c>
      <c r="F2" s="27" t="s">
        <v>36</v>
      </c>
      <c r="G2" s="29">
        <v>26</v>
      </c>
      <c r="H2" s="30">
        <v>30</v>
      </c>
      <c r="I2" s="30">
        <v>20</v>
      </c>
      <c r="J2" s="33">
        <v>48</v>
      </c>
      <c r="K2" s="66" t="s">
        <v>82</v>
      </c>
      <c r="L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20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15"/>
      <c r="LP2"/>
      <c r="LQ2"/>
    </row>
    <row r="3" spans="1:329" ht="48.45" customHeight="1" thickBot="1" x14ac:dyDescent="0.35">
      <c r="A3" s="65"/>
      <c r="B3" s="65"/>
      <c r="C3" s="65"/>
      <c r="D3" s="83">
        <v>503195758</v>
      </c>
      <c r="E3" s="97" t="s">
        <v>41</v>
      </c>
      <c r="F3" s="27" t="s">
        <v>36</v>
      </c>
      <c r="G3" s="29">
        <v>35</v>
      </c>
      <c r="H3" s="30">
        <v>8</v>
      </c>
      <c r="I3" s="30">
        <v>8</v>
      </c>
      <c r="J3" s="33">
        <v>80</v>
      </c>
      <c r="K3" s="67"/>
      <c r="L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20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15"/>
      <c r="LP3"/>
      <c r="LQ3"/>
    </row>
    <row r="4" spans="1:329" ht="51" customHeight="1" thickBot="1" x14ac:dyDescent="0.35">
      <c r="A4" s="65"/>
      <c r="B4" s="65"/>
      <c r="C4" s="65"/>
      <c r="D4" s="83">
        <v>510098711</v>
      </c>
      <c r="E4" s="97" t="s">
        <v>42</v>
      </c>
      <c r="F4" s="27" t="s">
        <v>36</v>
      </c>
      <c r="G4" s="29">
        <v>53</v>
      </c>
      <c r="H4" s="30">
        <v>27</v>
      </c>
      <c r="I4" s="30">
        <v>27</v>
      </c>
      <c r="J4" s="33">
        <v>50</v>
      </c>
      <c r="K4" s="67"/>
      <c r="L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20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15"/>
      <c r="LP4"/>
      <c r="LQ4"/>
    </row>
    <row r="5" spans="1:329" ht="51" customHeight="1" thickBot="1" x14ac:dyDescent="0.35">
      <c r="A5" s="65"/>
      <c r="B5" s="65"/>
      <c r="C5" s="65"/>
      <c r="D5" s="83">
        <v>504105337</v>
      </c>
      <c r="E5" s="97" t="s">
        <v>43</v>
      </c>
      <c r="F5" s="31" t="s">
        <v>36</v>
      </c>
      <c r="G5" s="29">
        <v>31.99</v>
      </c>
      <c r="H5" s="30">
        <v>49.69</v>
      </c>
      <c r="I5" s="30">
        <v>31.99</v>
      </c>
      <c r="J5" s="33">
        <v>64.8</v>
      </c>
      <c r="K5" s="67"/>
      <c r="L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20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15"/>
      <c r="LP5"/>
      <c r="LQ5"/>
    </row>
    <row r="6" spans="1:329" ht="51" customHeight="1" thickBot="1" x14ac:dyDescent="0.35">
      <c r="A6" s="65"/>
      <c r="B6" s="65"/>
      <c r="C6" s="65"/>
      <c r="D6" s="83">
        <v>506204650</v>
      </c>
      <c r="E6" s="97" t="s">
        <v>44</v>
      </c>
      <c r="F6" s="27" t="s">
        <v>36</v>
      </c>
      <c r="G6" s="29">
        <v>45</v>
      </c>
      <c r="H6" s="30">
        <v>45</v>
      </c>
      <c r="I6" s="30">
        <v>45</v>
      </c>
      <c r="J6" s="33">
        <v>45</v>
      </c>
      <c r="K6" s="67"/>
      <c r="L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20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15"/>
      <c r="LP6"/>
      <c r="LQ6"/>
    </row>
    <row r="7" spans="1:329" ht="51" customHeight="1" thickBot="1" x14ac:dyDescent="0.35">
      <c r="A7" s="65"/>
      <c r="B7" s="65"/>
      <c r="C7" s="65"/>
      <c r="D7" s="84" t="s">
        <v>45</v>
      </c>
      <c r="E7" s="97" t="s">
        <v>46</v>
      </c>
      <c r="F7" s="27" t="s">
        <v>36</v>
      </c>
      <c r="G7" s="29">
        <v>49</v>
      </c>
      <c r="H7" s="30">
        <v>49</v>
      </c>
      <c r="I7" s="30">
        <v>49</v>
      </c>
      <c r="J7" s="33">
        <v>49</v>
      </c>
      <c r="K7" s="67"/>
      <c r="L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20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15"/>
      <c r="LP7"/>
      <c r="LQ7"/>
    </row>
    <row r="8" spans="1:329" ht="51" customHeight="1" thickBot="1" x14ac:dyDescent="0.35">
      <c r="A8" s="65"/>
      <c r="B8" s="65"/>
      <c r="C8" s="65"/>
      <c r="D8" s="83">
        <v>504615947</v>
      </c>
      <c r="E8" s="97" t="s">
        <v>47</v>
      </c>
      <c r="F8" s="27" t="s">
        <v>36</v>
      </c>
      <c r="G8" s="29">
        <v>62.5</v>
      </c>
      <c r="H8" s="30">
        <v>56.25</v>
      </c>
      <c r="I8" s="30">
        <v>43.75</v>
      </c>
      <c r="J8" s="33">
        <v>62.5</v>
      </c>
      <c r="K8" s="67"/>
      <c r="L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20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15"/>
      <c r="LP8"/>
      <c r="LQ8"/>
    </row>
    <row r="9" spans="1:329" ht="51" customHeight="1" thickBot="1" x14ac:dyDescent="0.35">
      <c r="A9" s="65"/>
      <c r="B9" s="65"/>
      <c r="C9" s="65"/>
      <c r="D9" s="83">
        <v>501903402</v>
      </c>
      <c r="E9" s="97" t="s">
        <v>48</v>
      </c>
      <c r="F9" s="27" t="s">
        <v>36</v>
      </c>
      <c r="G9" s="29">
        <v>85</v>
      </c>
      <c r="H9" s="30">
        <v>65</v>
      </c>
      <c r="I9" s="30">
        <v>85</v>
      </c>
      <c r="J9" s="33">
        <v>110</v>
      </c>
      <c r="K9" s="67"/>
      <c r="L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20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15"/>
      <c r="LP9"/>
      <c r="LQ9"/>
    </row>
    <row r="10" spans="1:329" ht="51" customHeight="1" thickBot="1" x14ac:dyDescent="0.35">
      <c r="A10" s="65"/>
      <c r="B10" s="65"/>
      <c r="C10" s="65"/>
      <c r="D10" s="83">
        <v>501968326</v>
      </c>
      <c r="E10" s="97" t="s">
        <v>49</v>
      </c>
      <c r="F10" s="27" t="s">
        <v>36</v>
      </c>
      <c r="G10" s="29">
        <v>115</v>
      </c>
      <c r="H10" s="30">
        <v>140</v>
      </c>
      <c r="I10" s="30">
        <v>140</v>
      </c>
      <c r="J10" s="33">
        <v>160</v>
      </c>
      <c r="K10" s="67"/>
      <c r="L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20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15"/>
      <c r="LP10"/>
      <c r="LQ10"/>
    </row>
    <row r="11" spans="1:329" ht="51" customHeight="1" thickBot="1" x14ac:dyDescent="0.35">
      <c r="A11" s="77"/>
      <c r="B11" s="77"/>
      <c r="C11" s="77"/>
      <c r="D11" s="83">
        <v>507025229</v>
      </c>
      <c r="E11" s="97" t="s">
        <v>50</v>
      </c>
      <c r="F11" s="27" t="s">
        <v>36</v>
      </c>
      <c r="G11" s="35">
        <v>250</v>
      </c>
      <c r="H11" s="32">
        <v>250</v>
      </c>
      <c r="I11" s="32">
        <v>250</v>
      </c>
      <c r="J11" s="59">
        <v>250</v>
      </c>
      <c r="K11" s="67"/>
      <c r="L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20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15"/>
      <c r="LP11"/>
      <c r="LQ11"/>
    </row>
    <row r="12" spans="1:329" ht="49.95" customHeight="1" thickBot="1" x14ac:dyDescent="0.35">
      <c r="A12" s="69" t="s">
        <v>33</v>
      </c>
      <c r="B12" s="69">
        <v>2</v>
      </c>
      <c r="C12" s="69" t="s">
        <v>51</v>
      </c>
      <c r="D12" s="85">
        <v>503195758</v>
      </c>
      <c r="E12" s="98" t="s">
        <v>41</v>
      </c>
      <c r="F12" s="34" t="s">
        <v>52</v>
      </c>
      <c r="G12" s="37">
        <v>35</v>
      </c>
      <c r="H12" s="36">
        <v>8</v>
      </c>
      <c r="I12" s="36">
        <v>8</v>
      </c>
      <c r="J12" s="61">
        <v>35</v>
      </c>
      <c r="K12" s="67"/>
      <c r="L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20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15"/>
      <c r="LP12"/>
      <c r="LQ12"/>
    </row>
    <row r="13" spans="1:329" ht="54.45" customHeight="1" thickBot="1" x14ac:dyDescent="0.35">
      <c r="A13" s="70"/>
      <c r="B13" s="70"/>
      <c r="C13" s="70"/>
      <c r="D13" s="85">
        <v>502446170</v>
      </c>
      <c r="E13" s="98" t="s">
        <v>35</v>
      </c>
      <c r="F13" s="34" t="s">
        <v>52</v>
      </c>
      <c r="G13" s="37">
        <v>28</v>
      </c>
      <c r="H13" s="36">
        <v>33</v>
      </c>
      <c r="I13" s="36">
        <v>22</v>
      </c>
      <c r="J13" s="61">
        <v>50</v>
      </c>
      <c r="K13" s="67"/>
      <c r="L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20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15"/>
      <c r="LP13"/>
      <c r="LQ13"/>
    </row>
    <row r="14" spans="1:329" ht="52.95" customHeight="1" thickBot="1" x14ac:dyDescent="0.35">
      <c r="A14" s="70"/>
      <c r="B14" s="70"/>
      <c r="C14" s="70"/>
      <c r="D14" s="85">
        <v>510098711</v>
      </c>
      <c r="E14" s="98" t="s">
        <v>42</v>
      </c>
      <c r="F14" s="34" t="s">
        <v>52</v>
      </c>
      <c r="G14" s="37">
        <v>53</v>
      </c>
      <c r="H14" s="36">
        <v>27</v>
      </c>
      <c r="I14" s="36">
        <v>27</v>
      </c>
      <c r="J14" s="61">
        <v>50</v>
      </c>
      <c r="K14" s="67"/>
      <c r="L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20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15"/>
      <c r="LP14"/>
      <c r="LQ14"/>
    </row>
    <row r="15" spans="1:329" ht="52.05" customHeight="1" thickBot="1" x14ac:dyDescent="0.35">
      <c r="A15" s="70"/>
      <c r="B15" s="70"/>
      <c r="C15" s="70"/>
      <c r="D15" s="85">
        <v>504105337</v>
      </c>
      <c r="E15" s="98" t="s">
        <v>43</v>
      </c>
      <c r="F15" s="34" t="s">
        <v>52</v>
      </c>
      <c r="G15" s="37">
        <v>31.99</v>
      </c>
      <c r="H15" s="36">
        <v>49.69</v>
      </c>
      <c r="I15" s="36">
        <v>31.99</v>
      </c>
      <c r="J15" s="61">
        <v>64.8</v>
      </c>
      <c r="K15" s="67"/>
      <c r="L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20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15"/>
      <c r="LP15"/>
      <c r="LQ15"/>
    </row>
    <row r="16" spans="1:329" ht="56.55" customHeight="1" thickBot="1" x14ac:dyDescent="0.35">
      <c r="A16" s="70"/>
      <c r="B16" s="70"/>
      <c r="C16" s="70"/>
      <c r="D16" s="85">
        <v>506204650</v>
      </c>
      <c r="E16" s="98" t="s">
        <v>44</v>
      </c>
      <c r="F16" s="34" t="s">
        <v>52</v>
      </c>
      <c r="G16" s="37">
        <v>45</v>
      </c>
      <c r="H16" s="36">
        <v>45</v>
      </c>
      <c r="I16" s="36">
        <v>45</v>
      </c>
      <c r="J16" s="61">
        <v>45</v>
      </c>
      <c r="K16" s="67"/>
      <c r="L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20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15"/>
      <c r="LP16"/>
      <c r="LQ16"/>
    </row>
    <row r="17" spans="1:329" ht="56.55" customHeight="1" thickBot="1" x14ac:dyDescent="0.35">
      <c r="A17" s="70"/>
      <c r="B17" s="70"/>
      <c r="C17" s="70"/>
      <c r="D17" s="86" t="s">
        <v>45</v>
      </c>
      <c r="E17" s="98" t="s">
        <v>46</v>
      </c>
      <c r="F17" s="34" t="s">
        <v>52</v>
      </c>
      <c r="G17" s="37">
        <v>49</v>
      </c>
      <c r="H17" s="36">
        <v>49</v>
      </c>
      <c r="I17" s="36">
        <v>49</v>
      </c>
      <c r="J17" s="61">
        <v>49</v>
      </c>
      <c r="K17" s="67"/>
      <c r="L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20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15"/>
      <c r="LP17"/>
      <c r="LQ17"/>
    </row>
    <row r="18" spans="1:329" ht="56.55" customHeight="1" thickBot="1" x14ac:dyDescent="0.35">
      <c r="A18" s="70"/>
      <c r="B18" s="70"/>
      <c r="C18" s="70"/>
      <c r="D18" s="85">
        <v>504615947</v>
      </c>
      <c r="E18" s="98" t="s">
        <v>47</v>
      </c>
      <c r="F18" s="34" t="s">
        <v>52</v>
      </c>
      <c r="G18" s="37">
        <v>62.5</v>
      </c>
      <c r="H18" s="36">
        <v>56.25</v>
      </c>
      <c r="I18" s="36">
        <v>43.75</v>
      </c>
      <c r="J18" s="61">
        <v>62.5</v>
      </c>
      <c r="K18" s="67"/>
      <c r="L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20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15"/>
      <c r="LP18"/>
      <c r="LQ18"/>
    </row>
    <row r="19" spans="1:329" ht="56.55" customHeight="1" thickBot="1" x14ac:dyDescent="0.35">
      <c r="A19" s="70"/>
      <c r="B19" s="70"/>
      <c r="C19" s="70"/>
      <c r="D19" s="85">
        <v>501903402</v>
      </c>
      <c r="E19" s="98" t="s">
        <v>48</v>
      </c>
      <c r="F19" s="34" t="s">
        <v>52</v>
      </c>
      <c r="G19" s="37">
        <v>95</v>
      </c>
      <c r="H19" s="36">
        <v>65</v>
      </c>
      <c r="I19" s="36">
        <v>95</v>
      </c>
      <c r="J19" s="61">
        <v>120</v>
      </c>
      <c r="K19" s="67"/>
      <c r="L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20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15"/>
      <c r="LP19"/>
      <c r="LQ19"/>
    </row>
    <row r="20" spans="1:329" ht="56.55" customHeight="1" thickBot="1" x14ac:dyDescent="0.35">
      <c r="A20" s="70"/>
      <c r="B20" s="70"/>
      <c r="C20" s="70"/>
      <c r="D20" s="85">
        <v>501968326</v>
      </c>
      <c r="E20" s="98" t="s">
        <v>49</v>
      </c>
      <c r="F20" s="34" t="s">
        <v>52</v>
      </c>
      <c r="G20" s="37">
        <v>115</v>
      </c>
      <c r="H20" s="36">
        <v>140</v>
      </c>
      <c r="I20" s="36">
        <v>140</v>
      </c>
      <c r="J20" s="61">
        <v>160</v>
      </c>
      <c r="K20" s="67"/>
      <c r="L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20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15"/>
      <c r="LP20"/>
      <c r="LQ20"/>
    </row>
    <row r="21" spans="1:329" ht="56.55" customHeight="1" thickBot="1" x14ac:dyDescent="0.35">
      <c r="A21" s="110"/>
      <c r="B21" s="110"/>
      <c r="C21" s="110"/>
      <c r="D21" s="85">
        <v>507025229</v>
      </c>
      <c r="E21" s="98" t="s">
        <v>50</v>
      </c>
      <c r="F21" s="34" t="s">
        <v>52</v>
      </c>
      <c r="G21" s="39">
        <v>250</v>
      </c>
      <c r="H21" s="40">
        <v>250</v>
      </c>
      <c r="I21" s="40">
        <v>250</v>
      </c>
      <c r="J21" s="62">
        <v>250</v>
      </c>
      <c r="K21" s="67"/>
      <c r="L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20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15"/>
      <c r="LP21"/>
      <c r="LQ21"/>
    </row>
    <row r="22" spans="1:329" ht="51.45" customHeight="1" thickBot="1" x14ac:dyDescent="0.35">
      <c r="A22" s="64" t="s">
        <v>33</v>
      </c>
      <c r="B22" s="64">
        <v>3</v>
      </c>
      <c r="C22" s="64" t="s">
        <v>53</v>
      </c>
      <c r="D22" s="83">
        <v>502446170</v>
      </c>
      <c r="E22" s="97" t="s">
        <v>35</v>
      </c>
      <c r="F22" s="31" t="s">
        <v>54</v>
      </c>
      <c r="G22" s="42">
        <v>25</v>
      </c>
      <c r="H22" s="28">
        <v>29</v>
      </c>
      <c r="I22" s="28">
        <v>19</v>
      </c>
      <c r="J22" s="63">
        <v>46</v>
      </c>
      <c r="K22" s="67"/>
      <c r="L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20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15"/>
      <c r="LP22"/>
      <c r="LQ22"/>
    </row>
    <row r="23" spans="1:329" ht="57.45" customHeight="1" thickBot="1" x14ac:dyDescent="0.35">
      <c r="A23" s="65"/>
      <c r="B23" s="65"/>
      <c r="C23" s="65"/>
      <c r="D23" s="83">
        <v>503195758</v>
      </c>
      <c r="E23" s="97" t="s">
        <v>41</v>
      </c>
      <c r="F23" s="31" t="s">
        <v>54</v>
      </c>
      <c r="G23" s="42">
        <v>35</v>
      </c>
      <c r="H23" s="28">
        <v>8</v>
      </c>
      <c r="I23" s="28">
        <v>8</v>
      </c>
      <c r="J23" s="63">
        <v>80</v>
      </c>
      <c r="K23" s="67"/>
      <c r="O23" s="22"/>
      <c r="LP23"/>
      <c r="LQ23"/>
    </row>
    <row r="24" spans="1:329" ht="60" customHeight="1" thickBot="1" x14ac:dyDescent="0.35">
      <c r="A24" s="65"/>
      <c r="B24" s="65"/>
      <c r="C24" s="65"/>
      <c r="D24" s="83">
        <v>510098711</v>
      </c>
      <c r="E24" s="97" t="s">
        <v>42</v>
      </c>
      <c r="F24" s="31" t="s">
        <v>54</v>
      </c>
      <c r="G24" s="42">
        <v>53</v>
      </c>
      <c r="H24" s="28">
        <v>27</v>
      </c>
      <c r="I24" s="28">
        <v>27</v>
      </c>
      <c r="J24" s="63">
        <v>50</v>
      </c>
      <c r="K24" s="67"/>
      <c r="O24" s="22"/>
      <c r="LP24"/>
      <c r="LQ24"/>
    </row>
    <row r="25" spans="1:329" ht="60" customHeight="1" thickBot="1" x14ac:dyDescent="0.35">
      <c r="A25" s="65"/>
      <c r="B25" s="65"/>
      <c r="C25" s="65"/>
      <c r="D25" s="84" t="s">
        <v>45</v>
      </c>
      <c r="E25" s="97" t="s">
        <v>46</v>
      </c>
      <c r="F25" s="31" t="s">
        <v>54</v>
      </c>
      <c r="G25" s="42">
        <v>42</v>
      </c>
      <c r="H25" s="28">
        <v>42</v>
      </c>
      <c r="I25" s="28">
        <v>42</v>
      </c>
      <c r="J25" s="63">
        <v>42</v>
      </c>
      <c r="K25" s="67"/>
      <c r="O25" s="22"/>
      <c r="LP25"/>
      <c r="LQ25"/>
    </row>
    <row r="26" spans="1:329" ht="60" customHeight="1" thickBot="1" x14ac:dyDescent="0.35">
      <c r="A26" s="65"/>
      <c r="B26" s="65"/>
      <c r="C26" s="65"/>
      <c r="D26" s="83">
        <v>504105337</v>
      </c>
      <c r="E26" s="97" t="s">
        <v>43</v>
      </c>
      <c r="F26" s="31" t="s">
        <v>54</v>
      </c>
      <c r="G26" s="42">
        <v>31.99</v>
      </c>
      <c r="H26" s="28">
        <v>49.69</v>
      </c>
      <c r="I26" s="28">
        <v>31.99</v>
      </c>
      <c r="J26" s="63">
        <v>64.8</v>
      </c>
      <c r="K26" s="67"/>
      <c r="O26" s="22"/>
      <c r="LP26"/>
      <c r="LQ26"/>
    </row>
    <row r="27" spans="1:329" ht="60" customHeight="1" thickBot="1" x14ac:dyDescent="0.35">
      <c r="A27" s="65"/>
      <c r="B27" s="65"/>
      <c r="C27" s="65"/>
      <c r="D27" s="83">
        <v>506204650</v>
      </c>
      <c r="E27" s="97" t="s">
        <v>44</v>
      </c>
      <c r="F27" s="31" t="s">
        <v>54</v>
      </c>
      <c r="G27" s="42">
        <v>45</v>
      </c>
      <c r="H27" s="28">
        <v>45</v>
      </c>
      <c r="I27" s="28">
        <v>45</v>
      </c>
      <c r="J27" s="63">
        <v>45</v>
      </c>
      <c r="K27" s="67"/>
      <c r="O27" s="22"/>
      <c r="LP27"/>
      <c r="LQ27"/>
    </row>
    <row r="28" spans="1:329" ht="60" customHeight="1" thickBot="1" x14ac:dyDescent="0.35">
      <c r="A28" s="65"/>
      <c r="B28" s="65"/>
      <c r="C28" s="65"/>
      <c r="D28" s="83">
        <v>504615947</v>
      </c>
      <c r="E28" s="97" t="s">
        <v>47</v>
      </c>
      <c r="F28" s="31" t="s">
        <v>54</v>
      </c>
      <c r="G28" s="42">
        <v>62.5</v>
      </c>
      <c r="H28" s="28">
        <v>56.25</v>
      </c>
      <c r="I28" s="28">
        <v>43.75</v>
      </c>
      <c r="J28" s="63">
        <v>62.5</v>
      </c>
      <c r="K28" s="67"/>
      <c r="O28" s="22"/>
      <c r="LP28"/>
      <c r="LQ28"/>
    </row>
    <row r="29" spans="1:329" ht="60" customHeight="1" thickBot="1" x14ac:dyDescent="0.35">
      <c r="A29" s="65"/>
      <c r="B29" s="65"/>
      <c r="C29" s="65"/>
      <c r="D29" s="83">
        <v>501903402</v>
      </c>
      <c r="E29" s="97" t="s">
        <v>48</v>
      </c>
      <c r="F29" s="31" t="s">
        <v>54</v>
      </c>
      <c r="G29" s="42">
        <v>75</v>
      </c>
      <c r="H29" s="28">
        <v>60</v>
      </c>
      <c r="I29" s="28">
        <v>75</v>
      </c>
      <c r="J29" s="63">
        <v>100</v>
      </c>
      <c r="K29" s="67"/>
      <c r="O29" s="22"/>
      <c r="LP29"/>
      <c r="LQ29"/>
    </row>
    <row r="30" spans="1:329" ht="60" customHeight="1" thickBot="1" x14ac:dyDescent="0.35">
      <c r="A30" s="65"/>
      <c r="B30" s="65"/>
      <c r="C30" s="65"/>
      <c r="D30" s="83">
        <v>501968326</v>
      </c>
      <c r="E30" s="97" t="s">
        <v>49</v>
      </c>
      <c r="F30" s="31" t="s">
        <v>54</v>
      </c>
      <c r="G30" s="42">
        <v>115</v>
      </c>
      <c r="H30" s="28">
        <v>140</v>
      </c>
      <c r="I30" s="28">
        <v>140</v>
      </c>
      <c r="J30" s="63">
        <v>160</v>
      </c>
      <c r="K30" s="67"/>
      <c r="O30" s="22"/>
      <c r="LP30"/>
      <c r="LQ30"/>
    </row>
    <row r="31" spans="1:329" ht="56.55" customHeight="1" thickBot="1" x14ac:dyDescent="0.35">
      <c r="A31" s="77"/>
      <c r="B31" s="77"/>
      <c r="C31" s="77"/>
      <c r="D31" s="83">
        <v>507025229</v>
      </c>
      <c r="E31" s="97" t="s">
        <v>50</v>
      </c>
      <c r="F31" s="31" t="s">
        <v>54</v>
      </c>
      <c r="G31" s="35">
        <v>250</v>
      </c>
      <c r="H31" s="32">
        <v>250</v>
      </c>
      <c r="I31" s="32">
        <v>250</v>
      </c>
      <c r="J31" s="59">
        <v>250</v>
      </c>
      <c r="K31" s="67"/>
      <c r="O31" s="22"/>
      <c r="LP31"/>
      <c r="LQ31"/>
    </row>
    <row r="32" spans="1:329" ht="55.95" customHeight="1" thickBot="1" x14ac:dyDescent="0.35">
      <c r="A32" s="69" t="s">
        <v>33</v>
      </c>
      <c r="B32" s="69">
        <v>4</v>
      </c>
      <c r="C32" s="69" t="s">
        <v>55</v>
      </c>
      <c r="D32" s="85">
        <v>502446170</v>
      </c>
      <c r="E32" s="98" t="s">
        <v>35</v>
      </c>
      <c r="F32" s="34" t="s">
        <v>56</v>
      </c>
      <c r="G32" s="37">
        <v>28</v>
      </c>
      <c r="H32" s="36">
        <v>33</v>
      </c>
      <c r="I32" s="36">
        <v>22</v>
      </c>
      <c r="J32" s="61">
        <v>50</v>
      </c>
      <c r="K32" s="67"/>
      <c r="O32" s="22"/>
      <c r="LP32"/>
      <c r="LQ32"/>
    </row>
    <row r="33" spans="1:329" ht="52.95" customHeight="1" thickBot="1" x14ac:dyDescent="0.35">
      <c r="A33" s="70"/>
      <c r="B33" s="70"/>
      <c r="C33" s="70"/>
      <c r="D33" s="85">
        <v>503195758</v>
      </c>
      <c r="E33" s="98" t="s">
        <v>41</v>
      </c>
      <c r="F33" s="34" t="s">
        <v>56</v>
      </c>
      <c r="G33" s="37">
        <v>35</v>
      </c>
      <c r="H33" s="36">
        <v>8</v>
      </c>
      <c r="I33" s="36">
        <v>8</v>
      </c>
      <c r="J33" s="61">
        <v>80</v>
      </c>
      <c r="K33" s="67"/>
      <c r="O33" s="22"/>
      <c r="LP33"/>
      <c r="LQ33"/>
    </row>
    <row r="34" spans="1:329" ht="55.05" customHeight="1" thickBot="1" x14ac:dyDescent="0.35">
      <c r="A34" s="70"/>
      <c r="B34" s="70"/>
      <c r="C34" s="70"/>
      <c r="D34" s="85">
        <v>510098711</v>
      </c>
      <c r="E34" s="98" t="s">
        <v>42</v>
      </c>
      <c r="F34" s="34" t="s">
        <v>56</v>
      </c>
      <c r="G34" s="37">
        <v>53</v>
      </c>
      <c r="H34" s="36">
        <v>27</v>
      </c>
      <c r="I34" s="36">
        <v>27</v>
      </c>
      <c r="J34" s="61">
        <v>50</v>
      </c>
      <c r="K34" s="67"/>
      <c r="O34" s="22"/>
      <c r="LP34"/>
      <c r="LQ34"/>
    </row>
    <row r="35" spans="1:329" ht="55.05" customHeight="1" thickBot="1" x14ac:dyDescent="0.35">
      <c r="A35" s="70"/>
      <c r="B35" s="70"/>
      <c r="C35" s="70"/>
      <c r="D35" s="85">
        <v>504105337</v>
      </c>
      <c r="E35" s="98" t="s">
        <v>43</v>
      </c>
      <c r="F35" s="34" t="s">
        <v>56</v>
      </c>
      <c r="G35" s="37">
        <v>31.99</v>
      </c>
      <c r="H35" s="36">
        <v>49.69</v>
      </c>
      <c r="I35" s="36">
        <v>31.99</v>
      </c>
      <c r="J35" s="61">
        <v>64.8</v>
      </c>
      <c r="K35" s="67"/>
      <c r="O35" s="22"/>
      <c r="LP35"/>
      <c r="LQ35"/>
    </row>
    <row r="36" spans="1:329" ht="51.45" customHeight="1" thickBot="1" x14ac:dyDescent="0.35">
      <c r="A36" s="70"/>
      <c r="B36" s="70"/>
      <c r="C36" s="70"/>
      <c r="D36" s="85">
        <v>506204650</v>
      </c>
      <c r="E36" s="98" t="s">
        <v>44</v>
      </c>
      <c r="F36" s="34" t="s">
        <v>56</v>
      </c>
      <c r="G36" s="37">
        <v>45</v>
      </c>
      <c r="H36" s="36">
        <v>45</v>
      </c>
      <c r="I36" s="36">
        <v>45</v>
      </c>
      <c r="J36" s="61">
        <v>49</v>
      </c>
      <c r="K36" s="67"/>
      <c r="O36" s="22"/>
      <c r="LP36"/>
      <c r="LQ36"/>
    </row>
    <row r="37" spans="1:329" ht="51.45" customHeight="1" thickBot="1" x14ac:dyDescent="0.35">
      <c r="A37" s="70"/>
      <c r="B37" s="70"/>
      <c r="C37" s="70"/>
      <c r="D37" s="86" t="s">
        <v>45</v>
      </c>
      <c r="E37" s="98" t="s">
        <v>46</v>
      </c>
      <c r="F37" s="34" t="s">
        <v>56</v>
      </c>
      <c r="G37" s="37">
        <v>49</v>
      </c>
      <c r="H37" s="36">
        <v>49</v>
      </c>
      <c r="I37" s="36">
        <v>49</v>
      </c>
      <c r="J37" s="61">
        <v>49</v>
      </c>
      <c r="K37" s="67"/>
      <c r="O37" s="22"/>
      <c r="LP37"/>
      <c r="LQ37"/>
    </row>
    <row r="38" spans="1:329" ht="51.45" customHeight="1" thickBot="1" x14ac:dyDescent="0.35">
      <c r="A38" s="70"/>
      <c r="B38" s="70"/>
      <c r="C38" s="70"/>
      <c r="D38" s="85">
        <v>504615947</v>
      </c>
      <c r="E38" s="98" t="s">
        <v>47</v>
      </c>
      <c r="F38" s="34" t="s">
        <v>56</v>
      </c>
      <c r="G38" s="37">
        <v>62.5</v>
      </c>
      <c r="H38" s="36">
        <v>56.25</v>
      </c>
      <c r="I38" s="36">
        <v>43.75</v>
      </c>
      <c r="J38" s="61">
        <v>62.5</v>
      </c>
      <c r="K38" s="67"/>
      <c r="O38" s="22"/>
      <c r="LP38"/>
      <c r="LQ38"/>
    </row>
    <row r="39" spans="1:329" ht="51.45" customHeight="1" thickBot="1" x14ac:dyDescent="0.35">
      <c r="A39" s="70"/>
      <c r="B39" s="70"/>
      <c r="C39" s="70"/>
      <c r="D39" s="85">
        <v>501903402</v>
      </c>
      <c r="E39" s="98" t="s">
        <v>48</v>
      </c>
      <c r="F39" s="34" t="s">
        <v>56</v>
      </c>
      <c r="G39" s="37">
        <v>90</v>
      </c>
      <c r="H39" s="36">
        <v>65</v>
      </c>
      <c r="I39" s="36">
        <v>90</v>
      </c>
      <c r="J39" s="61">
        <v>115</v>
      </c>
      <c r="K39" s="67"/>
      <c r="O39" s="22"/>
      <c r="LP39"/>
      <c r="LQ39"/>
    </row>
    <row r="40" spans="1:329" ht="51.45" customHeight="1" thickBot="1" x14ac:dyDescent="0.35">
      <c r="A40" s="70"/>
      <c r="B40" s="70"/>
      <c r="C40" s="70"/>
      <c r="D40" s="85">
        <v>501968326</v>
      </c>
      <c r="E40" s="98" t="s">
        <v>49</v>
      </c>
      <c r="F40" s="34" t="s">
        <v>56</v>
      </c>
      <c r="G40" s="37">
        <v>115</v>
      </c>
      <c r="H40" s="36">
        <v>140</v>
      </c>
      <c r="I40" s="36">
        <v>140</v>
      </c>
      <c r="J40" s="61">
        <v>160</v>
      </c>
      <c r="K40" s="67"/>
      <c r="O40" s="22"/>
      <c r="LP40"/>
      <c r="LQ40"/>
    </row>
    <row r="41" spans="1:329" ht="51.45" customHeight="1" thickBot="1" x14ac:dyDescent="0.35">
      <c r="A41" s="110"/>
      <c r="B41" s="110"/>
      <c r="C41" s="110"/>
      <c r="D41" s="85">
        <v>507025229</v>
      </c>
      <c r="E41" s="98" t="s">
        <v>50</v>
      </c>
      <c r="F41" s="34" t="s">
        <v>56</v>
      </c>
      <c r="G41" s="39">
        <v>250</v>
      </c>
      <c r="H41" s="40">
        <v>250</v>
      </c>
      <c r="I41" s="40">
        <v>250</v>
      </c>
      <c r="J41" s="62">
        <v>250</v>
      </c>
      <c r="K41" s="67"/>
      <c r="O41" s="22"/>
      <c r="LP41"/>
      <c r="LQ41"/>
    </row>
    <row r="42" spans="1:329" ht="57" customHeight="1" thickBot="1" x14ac:dyDescent="0.35">
      <c r="A42" s="64" t="s">
        <v>33</v>
      </c>
      <c r="B42" s="64">
        <v>5</v>
      </c>
      <c r="C42" s="64" t="s">
        <v>57</v>
      </c>
      <c r="D42" s="83">
        <v>510098711</v>
      </c>
      <c r="E42" s="97" t="s">
        <v>42</v>
      </c>
      <c r="F42" s="31" t="s">
        <v>58</v>
      </c>
      <c r="G42" s="42">
        <v>53</v>
      </c>
      <c r="H42" s="28">
        <v>27</v>
      </c>
      <c r="I42" s="28">
        <v>27</v>
      </c>
      <c r="J42" s="63">
        <v>50</v>
      </c>
      <c r="K42" s="67"/>
      <c r="O42" s="22"/>
      <c r="LP42"/>
      <c r="LQ42"/>
    </row>
    <row r="43" spans="1:329" ht="51.45" customHeight="1" thickBot="1" x14ac:dyDescent="0.35">
      <c r="A43" s="65"/>
      <c r="B43" s="65"/>
      <c r="C43" s="65"/>
      <c r="D43" s="83">
        <v>504105337</v>
      </c>
      <c r="E43" s="97" t="s">
        <v>43</v>
      </c>
      <c r="F43" s="31" t="s">
        <v>58</v>
      </c>
      <c r="G43" s="42">
        <v>31.99</v>
      </c>
      <c r="H43" s="28">
        <v>49.69</v>
      </c>
      <c r="I43" s="28">
        <v>31.99</v>
      </c>
      <c r="J43" s="63">
        <v>64.8</v>
      </c>
      <c r="K43" s="67"/>
      <c r="O43" s="22"/>
      <c r="LP43"/>
      <c r="LQ43"/>
    </row>
    <row r="44" spans="1:329" ht="51.45" customHeight="1" thickBot="1" x14ac:dyDescent="0.35">
      <c r="A44" s="65"/>
      <c r="B44" s="65"/>
      <c r="C44" s="65"/>
      <c r="D44" s="83">
        <v>506204650</v>
      </c>
      <c r="E44" s="97" t="s">
        <v>44</v>
      </c>
      <c r="F44" s="31" t="s">
        <v>58</v>
      </c>
      <c r="G44" s="42">
        <v>45</v>
      </c>
      <c r="H44" s="28">
        <v>45</v>
      </c>
      <c r="I44" s="28">
        <v>45</v>
      </c>
      <c r="J44" s="63">
        <v>49</v>
      </c>
      <c r="K44" s="67"/>
      <c r="O44" s="22"/>
      <c r="LP44"/>
      <c r="LQ44"/>
    </row>
    <row r="45" spans="1:329" ht="57.45" customHeight="1" thickBot="1" x14ac:dyDescent="0.35">
      <c r="A45" s="65"/>
      <c r="B45" s="65"/>
      <c r="C45" s="65"/>
      <c r="D45" s="84" t="s">
        <v>45</v>
      </c>
      <c r="E45" s="97" t="s">
        <v>46</v>
      </c>
      <c r="F45" s="31" t="s">
        <v>58</v>
      </c>
      <c r="G45" s="42">
        <v>59</v>
      </c>
      <c r="H45" s="28">
        <v>59</v>
      </c>
      <c r="I45" s="28">
        <v>59</v>
      </c>
      <c r="J45" s="63">
        <v>59</v>
      </c>
      <c r="K45" s="67"/>
      <c r="O45" s="22"/>
      <c r="LP45"/>
      <c r="LQ45"/>
    </row>
    <row r="46" spans="1:329" ht="48" customHeight="1" thickBot="1" x14ac:dyDescent="0.35">
      <c r="A46" s="65"/>
      <c r="B46" s="65"/>
      <c r="C46" s="65"/>
      <c r="D46" s="83">
        <v>504615947</v>
      </c>
      <c r="E46" s="97" t="s">
        <v>47</v>
      </c>
      <c r="F46" s="31" t="s">
        <v>58</v>
      </c>
      <c r="G46" s="42">
        <v>68.75</v>
      </c>
      <c r="H46" s="28">
        <v>61.88</v>
      </c>
      <c r="I46" s="28">
        <v>48.13</v>
      </c>
      <c r="J46" s="63">
        <v>68.75</v>
      </c>
      <c r="K46" s="67"/>
      <c r="O46" s="22"/>
      <c r="LP46"/>
      <c r="LQ46"/>
    </row>
    <row r="47" spans="1:329" ht="52.5" customHeight="1" thickBot="1" x14ac:dyDescent="0.35">
      <c r="A47" s="65"/>
      <c r="B47" s="65"/>
      <c r="C47" s="65"/>
      <c r="D47" s="83">
        <v>501903402</v>
      </c>
      <c r="E47" s="97" t="s">
        <v>48</v>
      </c>
      <c r="F47" s="31" t="s">
        <v>58</v>
      </c>
      <c r="G47" s="42">
        <v>135</v>
      </c>
      <c r="H47" s="28">
        <v>95</v>
      </c>
      <c r="I47" s="28">
        <v>135</v>
      </c>
      <c r="J47" s="63">
        <v>155</v>
      </c>
      <c r="K47" s="67"/>
      <c r="O47" s="22"/>
      <c r="LP47"/>
      <c r="LQ47"/>
    </row>
    <row r="48" spans="1:329" ht="47.55" customHeight="1" thickBot="1" x14ac:dyDescent="0.35">
      <c r="A48" s="77"/>
      <c r="B48" s="77"/>
      <c r="C48" s="77"/>
      <c r="D48" s="83">
        <v>507025229</v>
      </c>
      <c r="E48" s="97" t="s">
        <v>50</v>
      </c>
      <c r="F48" s="31" t="s">
        <v>58</v>
      </c>
      <c r="G48" s="35">
        <v>250</v>
      </c>
      <c r="H48" s="32">
        <v>250</v>
      </c>
      <c r="I48" s="32">
        <v>250</v>
      </c>
      <c r="J48" s="59">
        <v>250</v>
      </c>
      <c r="K48" s="67"/>
      <c r="O48" s="22"/>
      <c r="LP48"/>
      <c r="LQ48"/>
    </row>
    <row r="49" spans="1:329" ht="47.4" customHeight="1" thickBot="1" x14ac:dyDescent="0.35">
      <c r="A49" s="69" t="s">
        <v>33</v>
      </c>
      <c r="B49" s="69">
        <v>6</v>
      </c>
      <c r="C49" s="69" t="s">
        <v>60</v>
      </c>
      <c r="D49" s="85">
        <v>510098711</v>
      </c>
      <c r="E49" s="98" t="s">
        <v>42</v>
      </c>
      <c r="F49" s="34" t="s">
        <v>59</v>
      </c>
      <c r="G49" s="37">
        <v>53</v>
      </c>
      <c r="H49" s="36">
        <v>27</v>
      </c>
      <c r="I49" s="36">
        <v>27</v>
      </c>
      <c r="J49" s="61">
        <v>50</v>
      </c>
      <c r="K49" s="67"/>
      <c r="O49" s="22"/>
      <c r="LP49"/>
      <c r="LQ49"/>
    </row>
    <row r="50" spans="1:329" ht="47.4" customHeight="1" thickBot="1" x14ac:dyDescent="0.35">
      <c r="A50" s="70"/>
      <c r="B50" s="70"/>
      <c r="C50" s="70"/>
      <c r="D50" s="85">
        <v>504105337</v>
      </c>
      <c r="E50" s="98" t="s">
        <v>43</v>
      </c>
      <c r="F50" s="34" t="s">
        <v>59</v>
      </c>
      <c r="G50" s="37">
        <v>31.99</v>
      </c>
      <c r="H50" s="36">
        <v>49.69</v>
      </c>
      <c r="I50" s="36">
        <v>31.99</v>
      </c>
      <c r="J50" s="61">
        <v>64.8</v>
      </c>
      <c r="K50" s="67"/>
      <c r="O50" s="22"/>
      <c r="LP50"/>
      <c r="LQ50"/>
    </row>
    <row r="51" spans="1:329" ht="47.4" customHeight="1" thickBot="1" x14ac:dyDescent="0.35">
      <c r="A51" s="70"/>
      <c r="B51" s="70"/>
      <c r="C51" s="70"/>
      <c r="D51" s="85">
        <v>506204650</v>
      </c>
      <c r="E51" s="98" t="s">
        <v>44</v>
      </c>
      <c r="F51" s="34" t="s">
        <v>59</v>
      </c>
      <c r="G51" s="37">
        <v>45</v>
      </c>
      <c r="H51" s="36">
        <v>45</v>
      </c>
      <c r="I51" s="36">
        <v>45</v>
      </c>
      <c r="J51" s="61">
        <v>49</v>
      </c>
      <c r="K51" s="67"/>
      <c r="O51" s="22"/>
      <c r="LP51"/>
      <c r="LQ51"/>
    </row>
    <row r="52" spans="1:329" ht="47.4" customHeight="1" thickBot="1" x14ac:dyDescent="0.35">
      <c r="A52" s="70"/>
      <c r="B52" s="70"/>
      <c r="C52" s="70"/>
      <c r="D52" s="86" t="s">
        <v>45</v>
      </c>
      <c r="E52" s="98" t="s">
        <v>46</v>
      </c>
      <c r="F52" s="34" t="s">
        <v>59</v>
      </c>
      <c r="G52" s="37">
        <v>59</v>
      </c>
      <c r="H52" s="36">
        <v>59</v>
      </c>
      <c r="I52" s="36">
        <v>59</v>
      </c>
      <c r="J52" s="61">
        <v>59</v>
      </c>
      <c r="K52" s="67"/>
      <c r="O52" s="22"/>
      <c r="LP52"/>
      <c r="LQ52"/>
    </row>
    <row r="53" spans="1:329" ht="47.4" customHeight="1" thickBot="1" x14ac:dyDescent="0.35">
      <c r="A53" s="70"/>
      <c r="B53" s="70"/>
      <c r="C53" s="70"/>
      <c r="D53" s="85">
        <v>504615947</v>
      </c>
      <c r="E53" s="98" t="s">
        <v>47</v>
      </c>
      <c r="F53" s="34" t="s">
        <v>59</v>
      </c>
      <c r="G53" s="37">
        <v>68.75</v>
      </c>
      <c r="H53" s="36">
        <v>61.88</v>
      </c>
      <c r="I53" s="36">
        <v>48.13</v>
      </c>
      <c r="J53" s="61">
        <v>68.75</v>
      </c>
      <c r="K53" s="67"/>
      <c r="O53" s="22"/>
      <c r="LP53"/>
      <c r="LQ53"/>
    </row>
    <row r="54" spans="1:329" ht="47.4" customHeight="1" thickBot="1" x14ac:dyDescent="0.35">
      <c r="A54" s="70"/>
      <c r="B54" s="70"/>
      <c r="C54" s="70"/>
      <c r="D54" s="85">
        <v>501903402</v>
      </c>
      <c r="E54" s="98" t="s">
        <v>48</v>
      </c>
      <c r="F54" s="34" t="s">
        <v>59</v>
      </c>
      <c r="G54" s="37">
        <v>135</v>
      </c>
      <c r="H54" s="36">
        <v>95</v>
      </c>
      <c r="I54" s="36">
        <v>135</v>
      </c>
      <c r="J54" s="61">
        <v>155</v>
      </c>
      <c r="K54" s="67"/>
      <c r="O54" s="22"/>
      <c r="LP54"/>
      <c r="LQ54"/>
    </row>
    <row r="55" spans="1:329" ht="47.4" customHeight="1" thickBot="1" x14ac:dyDescent="0.35">
      <c r="A55" s="110"/>
      <c r="B55" s="110"/>
      <c r="C55" s="110"/>
      <c r="D55" s="85">
        <v>507025229</v>
      </c>
      <c r="E55" s="98" t="s">
        <v>50</v>
      </c>
      <c r="F55" s="34" t="s">
        <v>59</v>
      </c>
      <c r="G55" s="39">
        <v>250</v>
      </c>
      <c r="H55" s="40">
        <v>250</v>
      </c>
      <c r="I55" s="40">
        <v>250</v>
      </c>
      <c r="J55" s="62">
        <v>250</v>
      </c>
      <c r="K55" s="67"/>
      <c r="O55" s="22"/>
      <c r="LP55"/>
      <c r="LQ55"/>
    </row>
    <row r="56" spans="1:329" ht="48" customHeight="1" thickBot="1" x14ac:dyDescent="0.35">
      <c r="A56" s="64" t="s">
        <v>33</v>
      </c>
      <c r="B56" s="64">
        <v>7</v>
      </c>
      <c r="C56" s="64" t="s">
        <v>61</v>
      </c>
      <c r="D56" s="83">
        <v>502446170</v>
      </c>
      <c r="E56" s="97" t="s">
        <v>35</v>
      </c>
      <c r="F56" s="31" t="s">
        <v>62</v>
      </c>
      <c r="G56" s="42">
        <v>27</v>
      </c>
      <c r="H56" s="28">
        <v>32</v>
      </c>
      <c r="I56" s="28">
        <v>21</v>
      </c>
      <c r="J56" s="63">
        <v>49</v>
      </c>
      <c r="K56" s="67"/>
      <c r="O56" s="22"/>
      <c r="LP56"/>
      <c r="LQ56"/>
    </row>
    <row r="57" spans="1:329" ht="48" customHeight="1" thickBot="1" x14ac:dyDescent="0.35">
      <c r="A57" s="65"/>
      <c r="B57" s="65"/>
      <c r="C57" s="65"/>
      <c r="D57" s="83">
        <v>503195758</v>
      </c>
      <c r="E57" s="97" t="s">
        <v>41</v>
      </c>
      <c r="F57" s="31" t="s">
        <v>62</v>
      </c>
      <c r="G57" s="42">
        <v>35</v>
      </c>
      <c r="H57" s="28">
        <v>8</v>
      </c>
      <c r="I57" s="28">
        <v>8</v>
      </c>
      <c r="J57" s="63">
        <v>80</v>
      </c>
      <c r="K57" s="67"/>
      <c r="O57" s="22"/>
      <c r="LP57"/>
      <c r="LQ57"/>
    </row>
    <row r="58" spans="1:329" ht="48" customHeight="1" thickBot="1" x14ac:dyDescent="0.35">
      <c r="A58" s="65"/>
      <c r="B58" s="65"/>
      <c r="C58" s="65"/>
      <c r="D58" s="83">
        <v>510098711</v>
      </c>
      <c r="E58" s="97" t="s">
        <v>42</v>
      </c>
      <c r="F58" s="31" t="s">
        <v>62</v>
      </c>
      <c r="G58" s="42">
        <v>53</v>
      </c>
      <c r="H58" s="28">
        <v>27</v>
      </c>
      <c r="I58" s="28">
        <v>27</v>
      </c>
      <c r="J58" s="63">
        <v>50</v>
      </c>
      <c r="K58" s="67"/>
      <c r="O58" s="22"/>
      <c r="LP58"/>
      <c r="LQ58"/>
    </row>
    <row r="59" spans="1:329" ht="48" customHeight="1" thickBot="1" x14ac:dyDescent="0.35">
      <c r="A59" s="65"/>
      <c r="B59" s="65"/>
      <c r="C59" s="65"/>
      <c r="D59" s="83">
        <v>504105337</v>
      </c>
      <c r="E59" s="97" t="s">
        <v>43</v>
      </c>
      <c r="F59" s="31" t="s">
        <v>62</v>
      </c>
      <c r="G59" s="42">
        <v>31.99</v>
      </c>
      <c r="H59" s="28">
        <v>49.69</v>
      </c>
      <c r="I59" s="28">
        <v>31.99</v>
      </c>
      <c r="J59" s="63">
        <v>64.8</v>
      </c>
      <c r="K59" s="67"/>
      <c r="O59" s="22"/>
      <c r="LP59"/>
      <c r="LQ59"/>
    </row>
    <row r="60" spans="1:329" ht="48" customHeight="1" thickBot="1" x14ac:dyDescent="0.35">
      <c r="A60" s="65"/>
      <c r="B60" s="65"/>
      <c r="C60" s="65"/>
      <c r="D60" s="83">
        <v>506204650</v>
      </c>
      <c r="E60" s="97" t="s">
        <v>44</v>
      </c>
      <c r="F60" s="31" t="s">
        <v>62</v>
      </c>
      <c r="G60" s="42">
        <v>45</v>
      </c>
      <c r="H60" s="28">
        <v>45</v>
      </c>
      <c r="I60" s="28">
        <v>45</v>
      </c>
      <c r="J60" s="63">
        <v>49</v>
      </c>
      <c r="K60" s="67"/>
      <c r="O60" s="22"/>
      <c r="LP60"/>
      <c r="LQ60"/>
    </row>
    <row r="61" spans="1:329" ht="48" customHeight="1" thickBot="1" x14ac:dyDescent="0.35">
      <c r="A61" s="65"/>
      <c r="B61" s="65"/>
      <c r="C61" s="65"/>
      <c r="D61" s="84" t="s">
        <v>45</v>
      </c>
      <c r="E61" s="97" t="s">
        <v>46</v>
      </c>
      <c r="F61" s="31" t="s">
        <v>62</v>
      </c>
      <c r="G61" s="42">
        <v>49</v>
      </c>
      <c r="H61" s="28">
        <v>49</v>
      </c>
      <c r="I61" s="28">
        <v>49</v>
      </c>
      <c r="J61" s="63">
        <v>49</v>
      </c>
      <c r="K61" s="67"/>
      <c r="O61" s="22"/>
      <c r="LP61"/>
      <c r="LQ61"/>
    </row>
    <row r="62" spans="1:329" ht="48" customHeight="1" thickBot="1" x14ac:dyDescent="0.35">
      <c r="A62" s="65"/>
      <c r="B62" s="65"/>
      <c r="C62" s="65"/>
      <c r="D62" s="83">
        <v>504615947</v>
      </c>
      <c r="E62" s="97" t="s">
        <v>47</v>
      </c>
      <c r="F62" s="31" t="s">
        <v>62</v>
      </c>
      <c r="G62" s="42">
        <v>68.75</v>
      </c>
      <c r="H62" s="28">
        <v>61.88</v>
      </c>
      <c r="I62" s="28">
        <v>48.13</v>
      </c>
      <c r="J62" s="63">
        <v>68.75</v>
      </c>
      <c r="K62" s="67"/>
      <c r="O62" s="22"/>
      <c r="LP62"/>
      <c r="LQ62"/>
    </row>
    <row r="63" spans="1:329" ht="48" customHeight="1" thickBot="1" x14ac:dyDescent="0.35">
      <c r="A63" s="65"/>
      <c r="B63" s="65"/>
      <c r="C63" s="65"/>
      <c r="D63" s="83">
        <v>501903402</v>
      </c>
      <c r="E63" s="97" t="s">
        <v>48</v>
      </c>
      <c r="F63" s="31" t="s">
        <v>62</v>
      </c>
      <c r="G63" s="42">
        <v>95</v>
      </c>
      <c r="H63" s="28">
        <v>65</v>
      </c>
      <c r="I63" s="28">
        <v>95</v>
      </c>
      <c r="J63" s="63">
        <v>120</v>
      </c>
      <c r="K63" s="67"/>
      <c r="O63" s="22"/>
      <c r="LP63"/>
      <c r="LQ63"/>
    </row>
    <row r="64" spans="1:329" ht="48" customHeight="1" thickBot="1" x14ac:dyDescent="0.35">
      <c r="A64" s="65"/>
      <c r="B64" s="65"/>
      <c r="C64" s="65"/>
      <c r="D64" s="83">
        <v>501968326</v>
      </c>
      <c r="E64" s="97" t="s">
        <v>49</v>
      </c>
      <c r="F64" s="31" t="s">
        <v>62</v>
      </c>
      <c r="G64" s="42">
        <v>130</v>
      </c>
      <c r="H64" s="28">
        <v>160</v>
      </c>
      <c r="I64" s="28">
        <v>160</v>
      </c>
      <c r="J64" s="63">
        <v>180</v>
      </c>
      <c r="K64" s="67"/>
      <c r="O64" s="22"/>
      <c r="LP64"/>
      <c r="LQ64"/>
    </row>
    <row r="65" spans="1:329" ht="48" customHeight="1" thickBot="1" x14ac:dyDescent="0.35">
      <c r="A65" s="77"/>
      <c r="B65" s="77"/>
      <c r="C65" s="77"/>
      <c r="D65" s="83">
        <v>507025229</v>
      </c>
      <c r="E65" s="97" t="s">
        <v>50</v>
      </c>
      <c r="F65" s="31" t="s">
        <v>62</v>
      </c>
      <c r="G65" s="35">
        <v>250</v>
      </c>
      <c r="H65" s="32">
        <v>250</v>
      </c>
      <c r="I65" s="32">
        <v>250</v>
      </c>
      <c r="J65" s="59">
        <v>250</v>
      </c>
      <c r="K65" s="67"/>
      <c r="O65" s="22"/>
      <c r="LP65"/>
      <c r="LQ65"/>
    </row>
    <row r="66" spans="1:329" ht="15" customHeight="1" thickBot="1" x14ac:dyDescent="0.35">
      <c r="A66" s="81"/>
      <c r="B66" s="78"/>
      <c r="C66" s="78"/>
      <c r="D66" s="87"/>
      <c r="E66" s="99"/>
      <c r="F66" s="78"/>
      <c r="G66" s="79"/>
      <c r="H66" s="79"/>
      <c r="I66" s="79"/>
      <c r="J66" s="80"/>
      <c r="K66" s="67"/>
      <c r="O66" s="22"/>
      <c r="LP66"/>
      <c r="LQ66"/>
    </row>
    <row r="67" spans="1:329" ht="48" customHeight="1" thickBot="1" x14ac:dyDescent="0.35">
      <c r="A67" s="75" t="s">
        <v>32</v>
      </c>
      <c r="B67" s="23" t="s">
        <v>26</v>
      </c>
      <c r="C67" s="23" t="s">
        <v>27</v>
      </c>
      <c r="D67" s="23" t="s">
        <v>28</v>
      </c>
      <c r="E67" s="96" t="s">
        <v>29</v>
      </c>
      <c r="F67" s="23" t="s">
        <v>30</v>
      </c>
      <c r="G67" s="23" t="s">
        <v>66</v>
      </c>
      <c r="H67" s="23" t="s">
        <v>67</v>
      </c>
      <c r="I67" s="23" t="s">
        <v>68</v>
      </c>
      <c r="J67" s="82"/>
      <c r="K67" s="67"/>
      <c r="O67" s="22"/>
      <c r="LP67"/>
      <c r="LQ67"/>
    </row>
    <row r="68" spans="1:329" ht="48" customHeight="1" thickBot="1" x14ac:dyDescent="0.35">
      <c r="A68" s="69" t="s">
        <v>33</v>
      </c>
      <c r="B68" s="69">
        <v>8</v>
      </c>
      <c r="C68" s="69" t="s">
        <v>70</v>
      </c>
      <c r="D68" s="88">
        <v>502446170</v>
      </c>
      <c r="E68" s="100" t="s">
        <v>35</v>
      </c>
      <c r="F68" s="109" t="s">
        <v>63</v>
      </c>
      <c r="G68" s="37">
        <v>47</v>
      </c>
      <c r="H68" s="36">
        <v>25</v>
      </c>
      <c r="I68" s="38">
        <v>20</v>
      </c>
      <c r="J68" s="82"/>
      <c r="K68" s="67"/>
      <c r="O68" s="22"/>
      <c r="LP68"/>
      <c r="LQ68"/>
    </row>
    <row r="69" spans="1:329" ht="48" customHeight="1" thickBot="1" x14ac:dyDescent="0.35">
      <c r="A69" s="70"/>
      <c r="B69" s="70"/>
      <c r="C69" s="70"/>
      <c r="D69" s="89">
        <v>504193279</v>
      </c>
      <c r="E69" s="101" t="s">
        <v>64</v>
      </c>
      <c r="F69" s="60" t="s">
        <v>63</v>
      </c>
      <c r="G69" s="37">
        <v>48</v>
      </c>
      <c r="H69" s="36">
        <v>38</v>
      </c>
      <c r="I69" s="38">
        <v>30</v>
      </c>
      <c r="J69" s="82"/>
      <c r="K69" s="67"/>
      <c r="O69" s="22"/>
      <c r="LP69"/>
      <c r="LQ69"/>
    </row>
    <row r="70" spans="1:329" ht="48" customHeight="1" thickBot="1" x14ac:dyDescent="0.35">
      <c r="A70" s="70"/>
      <c r="B70" s="70"/>
      <c r="C70" s="70"/>
      <c r="D70" s="85">
        <v>506204650</v>
      </c>
      <c r="E70" s="98" t="s">
        <v>44</v>
      </c>
      <c r="F70" s="60" t="s">
        <v>63</v>
      </c>
      <c r="G70" s="37">
        <v>49</v>
      </c>
      <c r="H70" s="36">
        <v>45</v>
      </c>
      <c r="I70" s="38">
        <v>35</v>
      </c>
      <c r="J70" s="82"/>
      <c r="K70" s="67"/>
      <c r="O70" s="22"/>
      <c r="LP70"/>
      <c r="LQ70"/>
    </row>
    <row r="71" spans="1:329" ht="48" customHeight="1" thickBot="1" x14ac:dyDescent="0.35">
      <c r="A71" s="70"/>
      <c r="B71" s="70"/>
      <c r="C71" s="70"/>
      <c r="D71" s="85">
        <v>510098711</v>
      </c>
      <c r="E71" s="98" t="s">
        <v>42</v>
      </c>
      <c r="F71" s="60" t="s">
        <v>63</v>
      </c>
      <c r="G71" s="37">
        <v>50</v>
      </c>
      <c r="H71" s="36">
        <v>50</v>
      </c>
      <c r="I71" s="38">
        <v>39</v>
      </c>
      <c r="J71" s="82"/>
      <c r="K71" s="67"/>
      <c r="O71" s="22"/>
      <c r="LP71"/>
      <c r="LQ71"/>
    </row>
    <row r="72" spans="1:329" ht="48" customHeight="1" thickBot="1" x14ac:dyDescent="0.35">
      <c r="A72" s="70"/>
      <c r="B72" s="70"/>
      <c r="C72" s="70"/>
      <c r="D72" s="85">
        <v>504105337</v>
      </c>
      <c r="E72" s="98" t="s">
        <v>43</v>
      </c>
      <c r="F72" s="60" t="s">
        <v>63</v>
      </c>
      <c r="G72" s="37">
        <v>64.8</v>
      </c>
      <c r="H72" s="36">
        <v>49.69</v>
      </c>
      <c r="I72" s="38">
        <v>31.99</v>
      </c>
      <c r="J72" s="82"/>
      <c r="K72" s="67"/>
      <c r="O72" s="22"/>
      <c r="LP72"/>
      <c r="LQ72"/>
    </row>
    <row r="73" spans="1:329" ht="48" customHeight="1" thickBot="1" x14ac:dyDescent="0.35">
      <c r="A73" s="70"/>
      <c r="B73" s="70"/>
      <c r="C73" s="70"/>
      <c r="D73" s="85">
        <v>504615947</v>
      </c>
      <c r="E73" s="98" t="s">
        <v>47</v>
      </c>
      <c r="F73" s="60" t="s">
        <v>63</v>
      </c>
      <c r="G73" s="37">
        <v>60</v>
      </c>
      <c r="H73" s="36">
        <v>53.75</v>
      </c>
      <c r="I73" s="38">
        <v>50</v>
      </c>
      <c r="J73" s="82"/>
      <c r="K73" s="67"/>
      <c r="O73" s="22"/>
      <c r="LP73"/>
      <c r="LQ73"/>
    </row>
    <row r="74" spans="1:329" ht="48" customHeight="1" thickBot="1" x14ac:dyDescent="0.35">
      <c r="A74" s="70"/>
      <c r="B74" s="70"/>
      <c r="C74" s="70"/>
      <c r="D74" s="85">
        <v>503195758</v>
      </c>
      <c r="E74" s="98" t="s">
        <v>41</v>
      </c>
      <c r="F74" s="60" t="s">
        <v>63</v>
      </c>
      <c r="G74" s="37">
        <v>80</v>
      </c>
      <c r="H74" s="36">
        <v>60</v>
      </c>
      <c r="I74" s="38">
        <v>35</v>
      </c>
      <c r="J74" s="82"/>
      <c r="K74" s="67"/>
      <c r="O74" s="22"/>
      <c r="LP74"/>
      <c r="LQ74"/>
    </row>
    <row r="75" spans="1:329" ht="48" customHeight="1" thickBot="1" x14ac:dyDescent="0.35">
      <c r="A75" s="70"/>
      <c r="B75" s="70"/>
      <c r="C75" s="70"/>
      <c r="D75" s="25">
        <v>500417660</v>
      </c>
      <c r="E75" s="98" t="s">
        <v>65</v>
      </c>
      <c r="F75" s="60" t="s">
        <v>63</v>
      </c>
      <c r="G75" s="37">
        <v>130</v>
      </c>
      <c r="H75" s="36">
        <v>80</v>
      </c>
      <c r="I75" s="38">
        <v>55</v>
      </c>
      <c r="J75" s="82"/>
      <c r="K75" s="67"/>
      <c r="O75" s="22"/>
      <c r="LP75"/>
      <c r="LQ75"/>
    </row>
    <row r="76" spans="1:329" ht="48" customHeight="1" thickBot="1" x14ac:dyDescent="0.35">
      <c r="A76" s="70"/>
      <c r="B76" s="70"/>
      <c r="C76" s="70"/>
      <c r="D76" s="85">
        <v>501903402</v>
      </c>
      <c r="E76" s="98" t="s">
        <v>48</v>
      </c>
      <c r="F76" s="60" t="s">
        <v>63</v>
      </c>
      <c r="G76" s="37">
        <v>110</v>
      </c>
      <c r="H76" s="36">
        <v>90</v>
      </c>
      <c r="I76" s="38">
        <v>80</v>
      </c>
      <c r="J76" s="82"/>
      <c r="K76" s="67"/>
      <c r="O76" s="22"/>
      <c r="LP76"/>
      <c r="LQ76"/>
    </row>
    <row r="77" spans="1:329" ht="48" customHeight="1" thickBot="1" x14ac:dyDescent="0.35">
      <c r="A77" s="70"/>
      <c r="B77" s="70"/>
      <c r="C77" s="70"/>
      <c r="D77" s="85">
        <v>507025229</v>
      </c>
      <c r="E77" s="98" t="s">
        <v>50</v>
      </c>
      <c r="F77" s="60" t="s">
        <v>63</v>
      </c>
      <c r="G77" s="37">
        <v>125</v>
      </c>
      <c r="H77" s="36">
        <v>125</v>
      </c>
      <c r="I77" s="38">
        <v>50</v>
      </c>
      <c r="J77" s="82"/>
      <c r="K77" s="67"/>
      <c r="O77" s="22"/>
      <c r="LP77"/>
      <c r="LQ77"/>
    </row>
    <row r="78" spans="1:329" ht="48" customHeight="1" thickBot="1" x14ac:dyDescent="0.35">
      <c r="A78" s="110"/>
      <c r="B78" s="110"/>
      <c r="C78" s="110"/>
      <c r="D78" s="85">
        <v>501968326</v>
      </c>
      <c r="E78" s="98" t="s">
        <v>49</v>
      </c>
      <c r="F78" s="60" t="s">
        <v>63</v>
      </c>
      <c r="G78" s="39">
        <v>200</v>
      </c>
      <c r="H78" s="40">
        <v>190</v>
      </c>
      <c r="I78" s="41">
        <v>180</v>
      </c>
      <c r="J78" s="82"/>
      <c r="K78" s="67"/>
      <c r="O78" s="22"/>
      <c r="LP78"/>
      <c r="LQ78"/>
    </row>
    <row r="79" spans="1:329" ht="47.4" customHeight="1" thickBot="1" x14ac:dyDescent="0.35">
      <c r="A79" s="71" t="s">
        <v>33</v>
      </c>
      <c r="B79" s="71">
        <v>9</v>
      </c>
      <c r="C79" s="71" t="s">
        <v>69</v>
      </c>
      <c r="D79" s="90">
        <v>502446170</v>
      </c>
      <c r="E79" s="102" t="s">
        <v>35</v>
      </c>
      <c r="F79" s="43" t="s">
        <v>71</v>
      </c>
      <c r="G79" s="45">
        <v>49</v>
      </c>
      <c r="H79" s="44">
        <v>28</v>
      </c>
      <c r="I79" s="46">
        <v>22</v>
      </c>
      <c r="J79" s="82"/>
      <c r="K79" s="67"/>
      <c r="O79" s="22"/>
      <c r="LP79"/>
      <c r="LQ79"/>
    </row>
    <row r="80" spans="1:329" ht="47.4" customHeight="1" thickBot="1" x14ac:dyDescent="0.35">
      <c r="A80" s="72"/>
      <c r="B80" s="72"/>
      <c r="C80" s="72"/>
      <c r="D80" s="90">
        <v>504193279</v>
      </c>
      <c r="E80" s="102" t="s">
        <v>64</v>
      </c>
      <c r="F80" s="43" t="s">
        <v>71</v>
      </c>
      <c r="G80" s="45">
        <v>48</v>
      </c>
      <c r="H80" s="44">
        <v>40</v>
      </c>
      <c r="I80" s="46">
        <v>32</v>
      </c>
      <c r="J80" s="82"/>
      <c r="K80" s="67"/>
      <c r="O80" s="22"/>
      <c r="LP80"/>
      <c r="LQ80"/>
    </row>
    <row r="81" spans="1:329" ht="47.4" customHeight="1" thickBot="1" x14ac:dyDescent="0.35">
      <c r="A81" s="72"/>
      <c r="B81" s="72"/>
      <c r="C81" s="72"/>
      <c r="D81" s="91">
        <v>506204650</v>
      </c>
      <c r="E81" s="103" t="s">
        <v>44</v>
      </c>
      <c r="F81" s="43" t="s">
        <v>71</v>
      </c>
      <c r="G81" s="45">
        <v>49</v>
      </c>
      <c r="H81" s="44">
        <v>45</v>
      </c>
      <c r="I81" s="46">
        <v>35</v>
      </c>
      <c r="J81" s="82"/>
      <c r="K81" s="67"/>
      <c r="O81" s="22"/>
      <c r="LP81"/>
      <c r="LQ81"/>
    </row>
    <row r="82" spans="1:329" ht="47.4" customHeight="1" thickBot="1" x14ac:dyDescent="0.35">
      <c r="A82" s="72"/>
      <c r="B82" s="72"/>
      <c r="C82" s="72"/>
      <c r="D82" s="91">
        <v>510098711</v>
      </c>
      <c r="E82" s="103" t="s">
        <v>42</v>
      </c>
      <c r="F82" s="43" t="s">
        <v>71</v>
      </c>
      <c r="G82" s="45">
        <v>50</v>
      </c>
      <c r="H82" s="44">
        <v>50</v>
      </c>
      <c r="I82" s="46">
        <v>39</v>
      </c>
      <c r="J82" s="82"/>
      <c r="K82" s="67"/>
      <c r="O82" s="22"/>
      <c r="LP82"/>
      <c r="LQ82"/>
    </row>
    <row r="83" spans="1:329" ht="47.4" customHeight="1" thickBot="1" x14ac:dyDescent="0.35">
      <c r="A83" s="72"/>
      <c r="B83" s="72"/>
      <c r="C83" s="72"/>
      <c r="D83" s="91">
        <v>504105337</v>
      </c>
      <c r="E83" s="103" t="s">
        <v>43</v>
      </c>
      <c r="F83" s="43" t="s">
        <v>71</v>
      </c>
      <c r="G83" s="45">
        <v>64.8</v>
      </c>
      <c r="H83" s="44">
        <v>49.69</v>
      </c>
      <c r="I83" s="46">
        <v>31.99</v>
      </c>
      <c r="J83" s="82"/>
      <c r="K83" s="67"/>
      <c r="O83" s="22"/>
      <c r="LP83"/>
      <c r="LQ83"/>
    </row>
    <row r="84" spans="1:329" ht="47.4" customHeight="1" thickBot="1" x14ac:dyDescent="0.35">
      <c r="A84" s="72"/>
      <c r="B84" s="72"/>
      <c r="C84" s="72"/>
      <c r="D84" s="91">
        <v>504615947</v>
      </c>
      <c r="E84" s="103" t="s">
        <v>47</v>
      </c>
      <c r="F84" s="43" t="s">
        <v>71</v>
      </c>
      <c r="G84" s="45">
        <v>60</v>
      </c>
      <c r="H84" s="44">
        <v>53.75</v>
      </c>
      <c r="I84" s="46">
        <v>50</v>
      </c>
      <c r="J84" s="82"/>
      <c r="K84" s="67"/>
      <c r="O84" s="22"/>
      <c r="LP84"/>
      <c r="LQ84"/>
    </row>
    <row r="85" spans="1:329" ht="47.4" customHeight="1" thickBot="1" x14ac:dyDescent="0.35">
      <c r="A85" s="72"/>
      <c r="B85" s="72"/>
      <c r="C85" s="72"/>
      <c r="D85" s="91">
        <v>503195758</v>
      </c>
      <c r="E85" s="103" t="s">
        <v>41</v>
      </c>
      <c r="F85" s="43" t="s">
        <v>71</v>
      </c>
      <c r="G85" s="45">
        <v>80</v>
      </c>
      <c r="H85" s="44">
        <v>60</v>
      </c>
      <c r="I85" s="46">
        <v>35</v>
      </c>
      <c r="J85" s="82"/>
      <c r="K85" s="67"/>
      <c r="O85" s="22"/>
      <c r="LP85"/>
      <c r="LQ85"/>
    </row>
    <row r="86" spans="1:329" ht="47.4" customHeight="1" thickBot="1" x14ac:dyDescent="0.35">
      <c r="A86" s="72"/>
      <c r="B86" s="72"/>
      <c r="C86" s="72"/>
      <c r="D86" s="26">
        <v>500417660</v>
      </c>
      <c r="E86" s="103" t="s">
        <v>65</v>
      </c>
      <c r="F86" s="43" t="s">
        <v>71</v>
      </c>
      <c r="G86" s="45">
        <v>130</v>
      </c>
      <c r="H86" s="44">
        <v>80</v>
      </c>
      <c r="I86" s="46">
        <v>55</v>
      </c>
      <c r="J86" s="82"/>
      <c r="K86" s="67"/>
      <c r="O86" s="22"/>
      <c r="LP86"/>
      <c r="LQ86"/>
    </row>
    <row r="87" spans="1:329" ht="47.4" customHeight="1" thickBot="1" x14ac:dyDescent="0.35">
      <c r="A87" s="72"/>
      <c r="B87" s="72"/>
      <c r="C87" s="72"/>
      <c r="D87" s="91">
        <v>507025229</v>
      </c>
      <c r="E87" s="103" t="s">
        <v>50</v>
      </c>
      <c r="F87" s="43" t="s">
        <v>71</v>
      </c>
      <c r="G87" s="45">
        <v>125</v>
      </c>
      <c r="H87" s="44">
        <v>125</v>
      </c>
      <c r="I87" s="46">
        <v>50</v>
      </c>
      <c r="J87" s="82"/>
      <c r="K87" s="67"/>
      <c r="O87" s="22"/>
      <c r="LP87"/>
      <c r="LQ87"/>
    </row>
    <row r="88" spans="1:329" ht="47.4" customHeight="1" thickBot="1" x14ac:dyDescent="0.35">
      <c r="A88" s="72"/>
      <c r="B88" s="72"/>
      <c r="C88" s="72"/>
      <c r="D88" s="91">
        <v>501903402</v>
      </c>
      <c r="E88" s="103" t="s">
        <v>48</v>
      </c>
      <c r="F88" s="43" t="s">
        <v>71</v>
      </c>
      <c r="G88" s="45">
        <v>120</v>
      </c>
      <c r="H88" s="44">
        <v>90</v>
      </c>
      <c r="I88" s="46">
        <v>95</v>
      </c>
      <c r="J88" s="82"/>
      <c r="K88" s="67"/>
      <c r="O88" s="22"/>
      <c r="LP88"/>
      <c r="LQ88"/>
    </row>
    <row r="89" spans="1:329" ht="47.4" customHeight="1" thickBot="1" x14ac:dyDescent="0.35">
      <c r="A89" s="111"/>
      <c r="B89" s="111"/>
      <c r="C89" s="111"/>
      <c r="D89" s="91">
        <v>501968326</v>
      </c>
      <c r="E89" s="103" t="s">
        <v>49</v>
      </c>
      <c r="F89" s="43" t="s">
        <v>71</v>
      </c>
      <c r="G89" s="47">
        <v>200</v>
      </c>
      <c r="H89" s="48">
        <v>190</v>
      </c>
      <c r="I89" s="49">
        <v>180</v>
      </c>
      <c r="J89" s="82"/>
      <c r="K89" s="67"/>
      <c r="O89" s="22"/>
      <c r="LP89"/>
      <c r="LQ89"/>
    </row>
    <row r="90" spans="1:329" ht="47.4" customHeight="1" thickBot="1" x14ac:dyDescent="0.35">
      <c r="A90" s="69" t="s">
        <v>33</v>
      </c>
      <c r="B90" s="69">
        <v>10</v>
      </c>
      <c r="C90" s="69" t="s">
        <v>72</v>
      </c>
      <c r="D90" s="89">
        <v>502446170</v>
      </c>
      <c r="E90" s="101" t="s">
        <v>35</v>
      </c>
      <c r="F90" s="60" t="s">
        <v>73</v>
      </c>
      <c r="G90" s="37">
        <v>45</v>
      </c>
      <c r="H90" s="36">
        <v>24</v>
      </c>
      <c r="I90" s="38">
        <v>19</v>
      </c>
      <c r="J90" s="82"/>
      <c r="K90" s="67"/>
      <c r="O90" s="22"/>
      <c r="LP90"/>
      <c r="LQ90"/>
    </row>
    <row r="91" spans="1:329" ht="47.4" customHeight="1" thickBot="1" x14ac:dyDescent="0.35">
      <c r="A91" s="70"/>
      <c r="B91" s="70"/>
      <c r="C91" s="70"/>
      <c r="D91" s="89">
        <v>504193279</v>
      </c>
      <c r="E91" s="101" t="s">
        <v>64</v>
      </c>
      <c r="F91" s="60" t="s">
        <v>73</v>
      </c>
      <c r="G91" s="37">
        <v>48</v>
      </c>
      <c r="H91" s="36">
        <v>38</v>
      </c>
      <c r="I91" s="38">
        <v>30</v>
      </c>
      <c r="J91" s="82"/>
      <c r="K91" s="67"/>
      <c r="O91" s="22"/>
      <c r="LP91"/>
      <c r="LQ91"/>
    </row>
    <row r="92" spans="1:329" ht="47.4" customHeight="1" thickBot="1" x14ac:dyDescent="0.35">
      <c r="A92" s="70"/>
      <c r="B92" s="70"/>
      <c r="C92" s="70"/>
      <c r="D92" s="85">
        <v>506204650</v>
      </c>
      <c r="E92" s="98" t="s">
        <v>44</v>
      </c>
      <c r="F92" s="60" t="s">
        <v>73</v>
      </c>
      <c r="G92" s="37">
        <v>49</v>
      </c>
      <c r="H92" s="36">
        <v>45</v>
      </c>
      <c r="I92" s="38">
        <v>35</v>
      </c>
      <c r="J92" s="82"/>
      <c r="K92" s="67"/>
      <c r="O92" s="22"/>
      <c r="LP92"/>
      <c r="LQ92"/>
    </row>
    <row r="93" spans="1:329" ht="47.4" customHeight="1" thickBot="1" x14ac:dyDescent="0.35">
      <c r="A93" s="70"/>
      <c r="B93" s="70"/>
      <c r="C93" s="70"/>
      <c r="D93" s="85">
        <v>510098711</v>
      </c>
      <c r="E93" s="98" t="s">
        <v>42</v>
      </c>
      <c r="F93" s="60" t="s">
        <v>73</v>
      </c>
      <c r="G93" s="37">
        <v>50</v>
      </c>
      <c r="H93" s="36">
        <v>50</v>
      </c>
      <c r="I93" s="38">
        <v>39</v>
      </c>
      <c r="J93" s="82"/>
      <c r="K93" s="67"/>
      <c r="O93" s="22"/>
      <c r="LP93"/>
      <c r="LQ93"/>
    </row>
    <row r="94" spans="1:329" ht="47.4" customHeight="1" thickBot="1" x14ac:dyDescent="0.35">
      <c r="A94" s="70"/>
      <c r="B94" s="70"/>
      <c r="C94" s="70"/>
      <c r="D94" s="85">
        <v>504105337</v>
      </c>
      <c r="E94" s="98" t="s">
        <v>43</v>
      </c>
      <c r="F94" s="60" t="s">
        <v>73</v>
      </c>
      <c r="G94" s="37">
        <v>64.8</v>
      </c>
      <c r="H94" s="36">
        <v>49.69</v>
      </c>
      <c r="I94" s="38">
        <v>31.99</v>
      </c>
      <c r="J94" s="82"/>
      <c r="K94" s="67"/>
      <c r="O94" s="22"/>
      <c r="LP94"/>
      <c r="LQ94"/>
    </row>
    <row r="95" spans="1:329" ht="47.4" customHeight="1" thickBot="1" x14ac:dyDescent="0.35">
      <c r="A95" s="70"/>
      <c r="B95" s="70"/>
      <c r="C95" s="70"/>
      <c r="D95" s="85">
        <v>504615947</v>
      </c>
      <c r="E95" s="98" t="s">
        <v>47</v>
      </c>
      <c r="F95" s="60" t="s">
        <v>73</v>
      </c>
      <c r="G95" s="37">
        <v>60</v>
      </c>
      <c r="H95" s="36">
        <v>53.75</v>
      </c>
      <c r="I95" s="38">
        <v>50</v>
      </c>
      <c r="J95" s="82"/>
      <c r="K95" s="67"/>
      <c r="O95" s="22"/>
      <c r="LP95"/>
      <c r="LQ95"/>
    </row>
    <row r="96" spans="1:329" ht="47.4" customHeight="1" thickBot="1" x14ac:dyDescent="0.35">
      <c r="A96" s="70"/>
      <c r="B96" s="70"/>
      <c r="C96" s="70"/>
      <c r="D96" s="85">
        <v>503195758</v>
      </c>
      <c r="E96" s="98" t="s">
        <v>41</v>
      </c>
      <c r="F96" s="60" t="s">
        <v>73</v>
      </c>
      <c r="G96" s="37">
        <v>80</v>
      </c>
      <c r="H96" s="36">
        <v>60</v>
      </c>
      <c r="I96" s="38">
        <v>35</v>
      </c>
      <c r="J96" s="82"/>
      <c r="K96" s="67"/>
      <c r="O96" s="22"/>
      <c r="LP96"/>
      <c r="LQ96"/>
    </row>
    <row r="97" spans="1:329" ht="47.4" customHeight="1" thickBot="1" x14ac:dyDescent="0.35">
      <c r="A97" s="70"/>
      <c r="B97" s="70"/>
      <c r="C97" s="70"/>
      <c r="D97" s="85">
        <v>501903402</v>
      </c>
      <c r="E97" s="98" t="s">
        <v>48</v>
      </c>
      <c r="F97" s="60" t="s">
        <v>73</v>
      </c>
      <c r="G97" s="37">
        <v>100</v>
      </c>
      <c r="H97" s="36">
        <v>90</v>
      </c>
      <c r="I97" s="38">
        <v>75</v>
      </c>
      <c r="J97" s="82"/>
      <c r="K97" s="67"/>
      <c r="O97" s="22"/>
      <c r="LP97"/>
      <c r="LQ97"/>
    </row>
    <row r="98" spans="1:329" ht="47.4" customHeight="1" thickBot="1" x14ac:dyDescent="0.35">
      <c r="A98" s="70"/>
      <c r="B98" s="70"/>
      <c r="C98" s="70"/>
      <c r="D98" s="25">
        <v>500417660</v>
      </c>
      <c r="E98" s="98" t="s">
        <v>65</v>
      </c>
      <c r="F98" s="60" t="s">
        <v>73</v>
      </c>
      <c r="G98" s="37">
        <v>130</v>
      </c>
      <c r="H98" s="36">
        <v>80</v>
      </c>
      <c r="I98" s="38">
        <v>55</v>
      </c>
      <c r="J98" s="82"/>
      <c r="K98" s="67"/>
      <c r="O98" s="22"/>
      <c r="LP98"/>
      <c r="LQ98"/>
    </row>
    <row r="99" spans="1:329" ht="47.4" customHeight="1" thickBot="1" x14ac:dyDescent="0.35">
      <c r="A99" s="70"/>
      <c r="B99" s="70"/>
      <c r="C99" s="70"/>
      <c r="D99" s="85">
        <v>507025229</v>
      </c>
      <c r="E99" s="98" t="s">
        <v>50</v>
      </c>
      <c r="F99" s="60" t="s">
        <v>73</v>
      </c>
      <c r="G99" s="37">
        <v>125</v>
      </c>
      <c r="H99" s="36">
        <v>125</v>
      </c>
      <c r="I99" s="38">
        <v>50</v>
      </c>
      <c r="J99" s="82"/>
      <c r="K99" s="67"/>
      <c r="O99" s="22"/>
      <c r="LP99"/>
      <c r="LQ99"/>
    </row>
    <row r="100" spans="1:329" ht="47.4" customHeight="1" thickBot="1" x14ac:dyDescent="0.35">
      <c r="A100" s="110"/>
      <c r="B100" s="110"/>
      <c r="C100" s="110"/>
      <c r="D100" s="85">
        <v>501968326</v>
      </c>
      <c r="E100" s="98" t="s">
        <v>49</v>
      </c>
      <c r="F100" s="60" t="s">
        <v>73</v>
      </c>
      <c r="G100" s="39">
        <v>200</v>
      </c>
      <c r="H100" s="40">
        <v>190</v>
      </c>
      <c r="I100" s="41">
        <v>180</v>
      </c>
      <c r="J100" s="82"/>
      <c r="K100" s="67"/>
      <c r="O100" s="22"/>
      <c r="LP100"/>
      <c r="LQ100"/>
    </row>
    <row r="101" spans="1:329" ht="47.4" customHeight="1" thickBot="1" x14ac:dyDescent="0.35">
      <c r="A101" s="71" t="s">
        <v>33</v>
      </c>
      <c r="B101" s="71">
        <v>11</v>
      </c>
      <c r="C101" s="71" t="s">
        <v>74</v>
      </c>
      <c r="D101" s="90">
        <v>502446170</v>
      </c>
      <c r="E101" s="102" t="s">
        <v>35</v>
      </c>
      <c r="F101" s="43" t="s">
        <v>76</v>
      </c>
      <c r="G101" s="45">
        <v>49</v>
      </c>
      <c r="H101" s="44">
        <v>28</v>
      </c>
      <c r="I101" s="46">
        <v>22</v>
      </c>
      <c r="J101" s="82"/>
      <c r="K101" s="67"/>
      <c r="O101" s="22"/>
      <c r="LP101"/>
      <c r="LQ101"/>
    </row>
    <row r="102" spans="1:329" ht="47.4" customHeight="1" thickBot="1" x14ac:dyDescent="0.35">
      <c r="A102" s="72"/>
      <c r="B102" s="72"/>
      <c r="C102" s="72"/>
      <c r="D102" s="90">
        <v>504193279</v>
      </c>
      <c r="E102" s="102" t="s">
        <v>64</v>
      </c>
      <c r="F102" s="43" t="s">
        <v>76</v>
      </c>
      <c r="G102" s="45">
        <v>48</v>
      </c>
      <c r="H102" s="44">
        <v>40</v>
      </c>
      <c r="I102" s="46">
        <v>32</v>
      </c>
      <c r="J102" s="82"/>
      <c r="K102" s="67"/>
      <c r="O102" s="22"/>
      <c r="LP102"/>
      <c r="LQ102"/>
    </row>
    <row r="103" spans="1:329" ht="47.4" customHeight="1" thickBot="1" x14ac:dyDescent="0.35">
      <c r="A103" s="72"/>
      <c r="B103" s="72"/>
      <c r="C103" s="72"/>
      <c r="D103" s="91">
        <v>506204650</v>
      </c>
      <c r="E103" s="103" t="s">
        <v>44</v>
      </c>
      <c r="F103" s="43" t="s">
        <v>76</v>
      </c>
      <c r="G103" s="45">
        <v>49</v>
      </c>
      <c r="H103" s="44">
        <v>45</v>
      </c>
      <c r="I103" s="46">
        <v>35</v>
      </c>
      <c r="J103" s="82"/>
      <c r="K103" s="67"/>
      <c r="O103" s="22"/>
      <c r="LP103"/>
      <c r="LQ103"/>
    </row>
    <row r="104" spans="1:329" ht="47.4" customHeight="1" thickBot="1" x14ac:dyDescent="0.35">
      <c r="A104" s="72"/>
      <c r="B104" s="72"/>
      <c r="C104" s="72"/>
      <c r="D104" s="91">
        <v>510098711</v>
      </c>
      <c r="E104" s="103" t="s">
        <v>42</v>
      </c>
      <c r="F104" s="43" t="s">
        <v>76</v>
      </c>
      <c r="G104" s="45">
        <v>50</v>
      </c>
      <c r="H104" s="44">
        <v>50</v>
      </c>
      <c r="I104" s="46">
        <v>39</v>
      </c>
      <c r="J104" s="82"/>
      <c r="K104" s="67"/>
      <c r="O104" s="22"/>
      <c r="LP104"/>
      <c r="LQ104"/>
    </row>
    <row r="105" spans="1:329" ht="47.4" customHeight="1" thickBot="1" x14ac:dyDescent="0.35">
      <c r="A105" s="72"/>
      <c r="B105" s="72"/>
      <c r="C105" s="72"/>
      <c r="D105" s="91">
        <v>504105337</v>
      </c>
      <c r="E105" s="103" t="s">
        <v>43</v>
      </c>
      <c r="F105" s="43" t="s">
        <v>76</v>
      </c>
      <c r="G105" s="45">
        <v>64.8</v>
      </c>
      <c r="H105" s="44">
        <v>49.69</v>
      </c>
      <c r="I105" s="46">
        <v>31.99</v>
      </c>
      <c r="J105" s="82"/>
      <c r="K105" s="67"/>
      <c r="O105" s="22"/>
      <c r="LP105"/>
      <c r="LQ105"/>
    </row>
    <row r="106" spans="1:329" ht="47.4" customHeight="1" thickBot="1" x14ac:dyDescent="0.35">
      <c r="A106" s="72"/>
      <c r="B106" s="72"/>
      <c r="C106" s="72"/>
      <c r="D106" s="91">
        <v>504615947</v>
      </c>
      <c r="E106" s="103" t="s">
        <v>47</v>
      </c>
      <c r="F106" s="43" t="s">
        <v>76</v>
      </c>
      <c r="G106" s="45">
        <v>60</v>
      </c>
      <c r="H106" s="44">
        <v>53.75</v>
      </c>
      <c r="I106" s="46">
        <v>50</v>
      </c>
      <c r="J106" s="82"/>
      <c r="K106" s="67"/>
      <c r="O106" s="22"/>
      <c r="LP106"/>
      <c r="LQ106"/>
    </row>
    <row r="107" spans="1:329" ht="47.4" customHeight="1" thickBot="1" x14ac:dyDescent="0.35">
      <c r="A107" s="72"/>
      <c r="B107" s="72"/>
      <c r="C107" s="72"/>
      <c r="D107" s="91">
        <v>503195758</v>
      </c>
      <c r="E107" s="103" t="s">
        <v>41</v>
      </c>
      <c r="F107" s="43" t="s">
        <v>76</v>
      </c>
      <c r="G107" s="45">
        <v>80</v>
      </c>
      <c r="H107" s="44">
        <v>60</v>
      </c>
      <c r="I107" s="46">
        <v>35</v>
      </c>
      <c r="J107" s="82"/>
      <c r="K107" s="67"/>
      <c r="O107" s="22"/>
      <c r="LP107"/>
      <c r="LQ107"/>
    </row>
    <row r="108" spans="1:329" ht="47.4" customHeight="1" thickBot="1" x14ac:dyDescent="0.35">
      <c r="A108" s="72"/>
      <c r="B108" s="72"/>
      <c r="C108" s="72"/>
      <c r="D108" s="91">
        <v>501903402</v>
      </c>
      <c r="E108" s="103" t="s">
        <v>48</v>
      </c>
      <c r="F108" s="43" t="s">
        <v>76</v>
      </c>
      <c r="G108" s="45">
        <v>115</v>
      </c>
      <c r="H108" s="44">
        <v>90</v>
      </c>
      <c r="I108" s="46">
        <v>95</v>
      </c>
      <c r="J108" s="82"/>
      <c r="K108" s="67"/>
      <c r="O108" s="22"/>
      <c r="LP108"/>
      <c r="LQ108"/>
    </row>
    <row r="109" spans="1:329" ht="47.4" customHeight="1" thickBot="1" x14ac:dyDescent="0.35">
      <c r="A109" s="72"/>
      <c r="B109" s="72"/>
      <c r="C109" s="72"/>
      <c r="D109" s="91">
        <v>507025229</v>
      </c>
      <c r="E109" s="103" t="s">
        <v>50</v>
      </c>
      <c r="F109" s="43" t="s">
        <v>76</v>
      </c>
      <c r="G109" s="45">
        <v>125</v>
      </c>
      <c r="H109" s="44">
        <v>125</v>
      </c>
      <c r="I109" s="46">
        <v>50</v>
      </c>
      <c r="J109" s="82"/>
      <c r="K109" s="67"/>
      <c r="O109" s="22"/>
      <c r="LP109"/>
      <c r="LQ109"/>
    </row>
    <row r="110" spans="1:329" ht="47.4" customHeight="1" thickBot="1" x14ac:dyDescent="0.35">
      <c r="A110" s="72"/>
      <c r="B110" s="72"/>
      <c r="C110" s="72"/>
      <c r="D110" s="26">
        <v>500417660</v>
      </c>
      <c r="E110" s="103" t="s">
        <v>65</v>
      </c>
      <c r="F110" s="43" t="s">
        <v>76</v>
      </c>
      <c r="G110" s="45">
        <v>200</v>
      </c>
      <c r="H110" s="44">
        <v>120</v>
      </c>
      <c r="I110" s="46">
        <v>85</v>
      </c>
      <c r="J110" s="82"/>
      <c r="K110" s="67"/>
      <c r="O110" s="22"/>
      <c r="LP110"/>
      <c r="LQ110"/>
    </row>
    <row r="111" spans="1:329" ht="47.4" customHeight="1" thickBot="1" x14ac:dyDescent="0.35">
      <c r="A111" s="111"/>
      <c r="B111" s="111"/>
      <c r="C111" s="111"/>
      <c r="D111" s="91">
        <v>501968326</v>
      </c>
      <c r="E111" s="103" t="s">
        <v>49</v>
      </c>
      <c r="F111" s="43" t="s">
        <v>76</v>
      </c>
      <c r="G111" s="47">
        <v>200</v>
      </c>
      <c r="H111" s="48">
        <v>190</v>
      </c>
      <c r="I111" s="49">
        <v>180</v>
      </c>
      <c r="J111" s="82"/>
      <c r="K111" s="67"/>
      <c r="O111" s="22"/>
      <c r="LP111"/>
      <c r="LQ111"/>
    </row>
    <row r="112" spans="1:329" ht="47.4" customHeight="1" thickBot="1" x14ac:dyDescent="0.35">
      <c r="A112" s="69" t="s">
        <v>33</v>
      </c>
      <c r="B112" s="69">
        <v>12</v>
      </c>
      <c r="C112" s="69" t="s">
        <v>75</v>
      </c>
      <c r="D112" s="92">
        <v>504193279</v>
      </c>
      <c r="E112" s="104" t="s">
        <v>64</v>
      </c>
      <c r="F112" s="50" t="s">
        <v>77</v>
      </c>
      <c r="G112" s="37">
        <v>49</v>
      </c>
      <c r="H112" s="36">
        <v>42</v>
      </c>
      <c r="I112" s="38">
        <v>34</v>
      </c>
      <c r="J112" s="82"/>
      <c r="K112" s="67"/>
      <c r="O112" s="22"/>
      <c r="LP112"/>
      <c r="LQ112"/>
    </row>
    <row r="113" spans="1:329" ht="47.4" customHeight="1" thickBot="1" x14ac:dyDescent="0.35">
      <c r="A113" s="70"/>
      <c r="B113" s="70"/>
      <c r="C113" s="70"/>
      <c r="D113" s="85">
        <v>506204650</v>
      </c>
      <c r="E113" s="98" t="s">
        <v>44</v>
      </c>
      <c r="F113" s="34" t="s">
        <v>77</v>
      </c>
      <c r="G113" s="37">
        <v>49</v>
      </c>
      <c r="H113" s="36">
        <v>45</v>
      </c>
      <c r="I113" s="38">
        <v>35</v>
      </c>
      <c r="J113" s="82"/>
      <c r="K113" s="67"/>
      <c r="O113" s="22"/>
      <c r="LP113"/>
      <c r="LQ113"/>
    </row>
    <row r="114" spans="1:329" ht="47.4" customHeight="1" thickBot="1" x14ac:dyDescent="0.35">
      <c r="A114" s="70"/>
      <c r="B114" s="70"/>
      <c r="C114" s="70"/>
      <c r="D114" s="85">
        <v>510098711</v>
      </c>
      <c r="E114" s="98" t="s">
        <v>42</v>
      </c>
      <c r="F114" s="34" t="s">
        <v>77</v>
      </c>
      <c r="G114" s="37">
        <v>50</v>
      </c>
      <c r="H114" s="36">
        <v>50</v>
      </c>
      <c r="I114" s="38">
        <v>39</v>
      </c>
      <c r="J114" s="82"/>
      <c r="K114" s="67"/>
      <c r="O114" s="22"/>
      <c r="LP114"/>
      <c r="LQ114"/>
    </row>
    <row r="115" spans="1:329" ht="47.4" customHeight="1" thickBot="1" x14ac:dyDescent="0.35">
      <c r="A115" s="70"/>
      <c r="B115" s="70"/>
      <c r="C115" s="70"/>
      <c r="D115" s="85">
        <v>504105337</v>
      </c>
      <c r="E115" s="98" t="s">
        <v>43</v>
      </c>
      <c r="F115" s="34" t="s">
        <v>77</v>
      </c>
      <c r="G115" s="37">
        <v>64.8</v>
      </c>
      <c r="H115" s="36">
        <v>49.69</v>
      </c>
      <c r="I115" s="38">
        <v>31.99</v>
      </c>
      <c r="J115" s="82"/>
      <c r="K115" s="67"/>
      <c r="O115" s="22"/>
      <c r="LP115"/>
      <c r="LQ115"/>
    </row>
    <row r="116" spans="1:329" ht="47.4" customHeight="1" thickBot="1" x14ac:dyDescent="0.35">
      <c r="A116" s="70"/>
      <c r="B116" s="70"/>
      <c r="C116" s="70"/>
      <c r="D116" s="85">
        <v>504615947</v>
      </c>
      <c r="E116" s="98" t="s">
        <v>47</v>
      </c>
      <c r="F116" s="34" t="s">
        <v>77</v>
      </c>
      <c r="G116" s="37">
        <v>66</v>
      </c>
      <c r="H116" s="36">
        <v>59.13</v>
      </c>
      <c r="I116" s="38">
        <v>55</v>
      </c>
      <c r="J116" s="82"/>
      <c r="K116" s="67"/>
      <c r="O116" s="22"/>
      <c r="LP116"/>
      <c r="LQ116"/>
    </row>
    <row r="117" spans="1:329" ht="47.4" customHeight="1" thickBot="1" x14ac:dyDescent="0.35">
      <c r="A117" s="70"/>
      <c r="B117" s="70"/>
      <c r="C117" s="70"/>
      <c r="D117" s="85">
        <v>507025229</v>
      </c>
      <c r="E117" s="98" t="s">
        <v>50</v>
      </c>
      <c r="F117" s="34" t="s">
        <v>77</v>
      </c>
      <c r="G117" s="37">
        <v>125</v>
      </c>
      <c r="H117" s="36">
        <v>125</v>
      </c>
      <c r="I117" s="38">
        <v>50</v>
      </c>
      <c r="J117" s="82"/>
      <c r="K117" s="67"/>
      <c r="O117" s="22"/>
      <c r="LP117"/>
      <c r="LQ117"/>
    </row>
    <row r="118" spans="1:329" ht="47.4" customHeight="1" thickBot="1" x14ac:dyDescent="0.35">
      <c r="A118" s="70"/>
      <c r="B118" s="70"/>
      <c r="C118" s="70"/>
      <c r="D118" s="85">
        <v>501903402</v>
      </c>
      <c r="E118" s="98" t="s">
        <v>48</v>
      </c>
      <c r="F118" s="34" t="s">
        <v>77</v>
      </c>
      <c r="G118" s="37">
        <v>155</v>
      </c>
      <c r="H118" s="36">
        <v>100</v>
      </c>
      <c r="I118" s="38">
        <v>130</v>
      </c>
      <c r="J118" s="82"/>
      <c r="K118" s="67"/>
      <c r="O118" s="22"/>
      <c r="LP118"/>
      <c r="LQ118"/>
    </row>
    <row r="119" spans="1:329" ht="47.4" customHeight="1" thickBot="1" x14ac:dyDescent="0.35">
      <c r="A119" s="110"/>
      <c r="B119" s="110"/>
      <c r="C119" s="110"/>
      <c r="D119" s="25">
        <v>500417660</v>
      </c>
      <c r="E119" s="98" t="s">
        <v>65</v>
      </c>
      <c r="F119" s="34" t="s">
        <v>77</v>
      </c>
      <c r="G119" s="39">
        <v>300</v>
      </c>
      <c r="H119" s="40">
        <v>180</v>
      </c>
      <c r="I119" s="41">
        <v>120</v>
      </c>
      <c r="J119" s="82"/>
      <c r="K119" s="67"/>
      <c r="O119" s="22"/>
      <c r="LP119"/>
      <c r="LQ119"/>
    </row>
    <row r="120" spans="1:329" ht="47.4" customHeight="1" thickBot="1" x14ac:dyDescent="0.35">
      <c r="A120" s="71" t="s">
        <v>33</v>
      </c>
      <c r="B120" s="71">
        <v>13</v>
      </c>
      <c r="C120" s="71" t="s">
        <v>79</v>
      </c>
      <c r="D120" s="93">
        <v>504193279</v>
      </c>
      <c r="E120" s="105" t="s">
        <v>64</v>
      </c>
      <c r="F120" s="51" t="s">
        <v>78</v>
      </c>
      <c r="G120" s="45">
        <v>49</v>
      </c>
      <c r="H120" s="44">
        <v>42</v>
      </c>
      <c r="I120" s="46">
        <v>34</v>
      </c>
      <c r="J120" s="82"/>
      <c r="K120" s="67"/>
      <c r="O120" s="22"/>
      <c r="LP120"/>
      <c r="LQ120"/>
    </row>
    <row r="121" spans="1:329" ht="47.4" customHeight="1" thickBot="1" x14ac:dyDescent="0.35">
      <c r="A121" s="72"/>
      <c r="B121" s="72"/>
      <c r="C121" s="72"/>
      <c r="D121" s="91">
        <v>510098711</v>
      </c>
      <c r="E121" s="103" t="s">
        <v>42</v>
      </c>
      <c r="F121" s="51" t="s">
        <v>78</v>
      </c>
      <c r="G121" s="45">
        <v>50</v>
      </c>
      <c r="H121" s="44">
        <v>50</v>
      </c>
      <c r="I121" s="46">
        <v>39</v>
      </c>
      <c r="J121" s="82"/>
      <c r="K121" s="67"/>
      <c r="O121" s="22"/>
      <c r="LP121"/>
      <c r="LQ121"/>
    </row>
    <row r="122" spans="1:329" ht="47.4" customHeight="1" thickBot="1" x14ac:dyDescent="0.35">
      <c r="A122" s="72"/>
      <c r="B122" s="72"/>
      <c r="C122" s="72"/>
      <c r="D122" s="91">
        <v>504105337</v>
      </c>
      <c r="E122" s="103" t="s">
        <v>43</v>
      </c>
      <c r="F122" s="51" t="s">
        <v>78</v>
      </c>
      <c r="G122" s="45">
        <v>64.8</v>
      </c>
      <c r="H122" s="44">
        <v>49.69</v>
      </c>
      <c r="I122" s="46">
        <v>31.99</v>
      </c>
      <c r="J122" s="82"/>
      <c r="K122" s="67"/>
      <c r="O122" s="22"/>
      <c r="LP122"/>
      <c r="LQ122"/>
    </row>
    <row r="123" spans="1:329" ht="47.4" customHeight="1" thickBot="1" x14ac:dyDescent="0.35">
      <c r="A123" s="72"/>
      <c r="B123" s="72"/>
      <c r="C123" s="72"/>
      <c r="D123" s="91">
        <v>506204650</v>
      </c>
      <c r="E123" s="103" t="s">
        <v>44</v>
      </c>
      <c r="F123" s="51" t="s">
        <v>78</v>
      </c>
      <c r="G123" s="45">
        <v>55</v>
      </c>
      <c r="H123" s="44">
        <v>49</v>
      </c>
      <c r="I123" s="46">
        <v>49</v>
      </c>
      <c r="J123" s="82"/>
      <c r="K123" s="67"/>
      <c r="O123" s="22"/>
      <c r="LP123"/>
      <c r="LQ123"/>
    </row>
    <row r="124" spans="1:329" ht="47.4" customHeight="1" thickBot="1" x14ac:dyDescent="0.35">
      <c r="A124" s="72"/>
      <c r="B124" s="72"/>
      <c r="C124" s="72"/>
      <c r="D124" s="91">
        <v>504615947</v>
      </c>
      <c r="E124" s="103" t="s">
        <v>47</v>
      </c>
      <c r="F124" s="51" t="s">
        <v>78</v>
      </c>
      <c r="G124" s="45">
        <v>66</v>
      </c>
      <c r="H124" s="44">
        <v>59.13</v>
      </c>
      <c r="I124" s="46">
        <v>55</v>
      </c>
      <c r="J124" s="82"/>
      <c r="K124" s="67"/>
      <c r="O124" s="22"/>
      <c r="LP124"/>
      <c r="LQ124"/>
    </row>
    <row r="125" spans="1:329" ht="47.4" customHeight="1" thickBot="1" x14ac:dyDescent="0.35">
      <c r="A125" s="72"/>
      <c r="B125" s="72"/>
      <c r="C125" s="72"/>
      <c r="D125" s="91">
        <v>507025229</v>
      </c>
      <c r="E125" s="103" t="s">
        <v>50</v>
      </c>
      <c r="F125" s="51" t="s">
        <v>78</v>
      </c>
      <c r="G125" s="45">
        <v>125</v>
      </c>
      <c r="H125" s="44">
        <v>125</v>
      </c>
      <c r="I125" s="46">
        <v>50</v>
      </c>
      <c r="J125" s="82"/>
      <c r="K125" s="67"/>
      <c r="O125" s="22"/>
      <c r="LP125"/>
      <c r="LQ125"/>
    </row>
    <row r="126" spans="1:329" ht="47.4" customHeight="1" thickBot="1" x14ac:dyDescent="0.35">
      <c r="A126" s="72"/>
      <c r="B126" s="72"/>
      <c r="C126" s="72"/>
      <c r="D126" s="91">
        <v>501903402</v>
      </c>
      <c r="E126" s="103" t="s">
        <v>48</v>
      </c>
      <c r="F126" s="51" t="s">
        <v>78</v>
      </c>
      <c r="G126" s="45">
        <v>155</v>
      </c>
      <c r="H126" s="44">
        <v>100</v>
      </c>
      <c r="I126" s="46">
        <v>130</v>
      </c>
      <c r="J126" s="82"/>
      <c r="K126" s="67"/>
      <c r="O126" s="22"/>
      <c r="LP126"/>
      <c r="LQ126"/>
    </row>
    <row r="127" spans="1:329" ht="47.4" customHeight="1" thickBot="1" x14ac:dyDescent="0.35">
      <c r="A127" s="111"/>
      <c r="B127" s="111"/>
      <c r="C127" s="111"/>
      <c r="D127" s="26">
        <v>500417660</v>
      </c>
      <c r="E127" s="103" t="s">
        <v>65</v>
      </c>
      <c r="F127" s="51" t="s">
        <v>78</v>
      </c>
      <c r="G127" s="47">
        <v>300</v>
      </c>
      <c r="H127" s="48">
        <v>180</v>
      </c>
      <c r="I127" s="49">
        <v>120</v>
      </c>
      <c r="J127" s="82"/>
      <c r="K127" s="67"/>
      <c r="O127" s="22"/>
      <c r="LP127"/>
      <c r="LQ127"/>
    </row>
    <row r="128" spans="1:329" ht="47.4" customHeight="1" thickBot="1" x14ac:dyDescent="0.35">
      <c r="A128" s="73" t="s">
        <v>33</v>
      </c>
      <c r="B128" s="73">
        <v>14</v>
      </c>
      <c r="C128" s="73" t="s">
        <v>80</v>
      </c>
      <c r="D128" s="94">
        <v>502446170</v>
      </c>
      <c r="E128" s="106" t="s">
        <v>35</v>
      </c>
      <c r="F128" s="52" t="s">
        <v>81</v>
      </c>
      <c r="G128" s="54">
        <v>48</v>
      </c>
      <c r="H128" s="53">
        <v>27</v>
      </c>
      <c r="I128" s="55">
        <v>21</v>
      </c>
      <c r="J128" s="82"/>
      <c r="K128" s="67"/>
      <c r="O128" s="22"/>
      <c r="LP128"/>
      <c r="LQ128"/>
    </row>
    <row r="129" spans="1:329" ht="47.4" customHeight="1" thickBot="1" x14ac:dyDescent="0.35">
      <c r="A129" s="74"/>
      <c r="B129" s="74"/>
      <c r="C129" s="74"/>
      <c r="D129" s="94">
        <v>504193279</v>
      </c>
      <c r="E129" s="106" t="s">
        <v>64</v>
      </c>
      <c r="F129" s="52" t="s">
        <v>81</v>
      </c>
      <c r="G129" s="54">
        <v>48</v>
      </c>
      <c r="H129" s="53">
        <v>40</v>
      </c>
      <c r="I129" s="55">
        <v>32</v>
      </c>
      <c r="J129" s="82"/>
      <c r="K129" s="67"/>
      <c r="O129" s="22"/>
      <c r="LP129"/>
      <c r="LQ129"/>
    </row>
    <row r="130" spans="1:329" ht="47.4" customHeight="1" thickBot="1" x14ac:dyDescent="0.35">
      <c r="A130" s="74"/>
      <c r="B130" s="74"/>
      <c r="C130" s="74"/>
      <c r="D130" s="95">
        <v>506204650</v>
      </c>
      <c r="E130" s="107" t="s">
        <v>44</v>
      </c>
      <c r="F130" s="52" t="s">
        <v>81</v>
      </c>
      <c r="G130" s="54">
        <v>49</v>
      </c>
      <c r="H130" s="53">
        <v>45</v>
      </c>
      <c r="I130" s="55">
        <v>35</v>
      </c>
      <c r="J130" s="82"/>
      <c r="K130" s="67"/>
      <c r="O130" s="22"/>
      <c r="LP130"/>
      <c r="LQ130"/>
    </row>
    <row r="131" spans="1:329" ht="47.4" customHeight="1" thickBot="1" x14ac:dyDescent="0.35">
      <c r="A131" s="74"/>
      <c r="B131" s="74"/>
      <c r="C131" s="74"/>
      <c r="D131" s="95">
        <v>510098711</v>
      </c>
      <c r="E131" s="107" t="s">
        <v>42</v>
      </c>
      <c r="F131" s="52" t="s">
        <v>81</v>
      </c>
      <c r="G131" s="54">
        <v>50</v>
      </c>
      <c r="H131" s="53">
        <v>50</v>
      </c>
      <c r="I131" s="55">
        <v>39</v>
      </c>
      <c r="J131" s="82"/>
      <c r="K131" s="67"/>
      <c r="O131" s="22"/>
      <c r="LP131"/>
      <c r="LQ131"/>
    </row>
    <row r="132" spans="1:329" ht="47.4" customHeight="1" thickBot="1" x14ac:dyDescent="0.35">
      <c r="A132" s="74"/>
      <c r="B132" s="74"/>
      <c r="C132" s="74"/>
      <c r="D132" s="95">
        <v>504105337</v>
      </c>
      <c r="E132" s="107" t="s">
        <v>43</v>
      </c>
      <c r="F132" s="52" t="s">
        <v>81</v>
      </c>
      <c r="G132" s="54">
        <v>64.8</v>
      </c>
      <c r="H132" s="53">
        <v>49.69</v>
      </c>
      <c r="I132" s="55">
        <v>31.99</v>
      </c>
      <c r="J132" s="82"/>
      <c r="K132" s="67"/>
      <c r="O132" s="22"/>
      <c r="LP132"/>
      <c r="LQ132"/>
    </row>
    <row r="133" spans="1:329" ht="47.4" customHeight="1" thickBot="1" x14ac:dyDescent="0.35">
      <c r="A133" s="74"/>
      <c r="B133" s="74"/>
      <c r="C133" s="74"/>
      <c r="D133" s="95">
        <v>503195758</v>
      </c>
      <c r="E133" s="107" t="s">
        <v>41</v>
      </c>
      <c r="F133" s="52" t="s">
        <v>81</v>
      </c>
      <c r="G133" s="54">
        <v>80</v>
      </c>
      <c r="H133" s="53">
        <v>60</v>
      </c>
      <c r="I133" s="55">
        <v>35</v>
      </c>
      <c r="J133" s="82"/>
      <c r="K133" s="67"/>
      <c r="O133" s="22"/>
      <c r="LP133"/>
      <c r="LQ133"/>
    </row>
    <row r="134" spans="1:329" ht="47.4" customHeight="1" thickBot="1" x14ac:dyDescent="0.35">
      <c r="A134" s="74"/>
      <c r="B134" s="74"/>
      <c r="C134" s="74"/>
      <c r="D134" s="95">
        <v>504615947</v>
      </c>
      <c r="E134" s="107" t="s">
        <v>47</v>
      </c>
      <c r="F134" s="52" t="s">
        <v>81</v>
      </c>
      <c r="G134" s="54">
        <v>60</v>
      </c>
      <c r="H134" s="53">
        <v>59.13</v>
      </c>
      <c r="I134" s="55">
        <v>55</v>
      </c>
      <c r="J134" s="82"/>
      <c r="K134" s="67"/>
      <c r="O134" s="22"/>
      <c r="LP134"/>
      <c r="LQ134"/>
    </row>
    <row r="135" spans="1:329" ht="47.4" customHeight="1" thickBot="1" x14ac:dyDescent="0.35">
      <c r="A135" s="74"/>
      <c r="B135" s="74"/>
      <c r="C135" s="74"/>
      <c r="D135" s="95">
        <v>507025229</v>
      </c>
      <c r="E135" s="107" t="s">
        <v>50</v>
      </c>
      <c r="F135" s="52" t="s">
        <v>81</v>
      </c>
      <c r="G135" s="54">
        <v>125</v>
      </c>
      <c r="H135" s="53">
        <v>125</v>
      </c>
      <c r="I135" s="55">
        <v>50</v>
      </c>
      <c r="J135" s="82"/>
      <c r="K135" s="67"/>
      <c r="O135" s="22"/>
      <c r="LP135"/>
      <c r="LQ135"/>
    </row>
    <row r="136" spans="1:329" ht="47.4" customHeight="1" thickBot="1" x14ac:dyDescent="0.35">
      <c r="A136" s="74"/>
      <c r="B136" s="74"/>
      <c r="C136" s="74"/>
      <c r="D136" s="95">
        <v>501903402</v>
      </c>
      <c r="E136" s="107" t="s">
        <v>48</v>
      </c>
      <c r="F136" s="52" t="s">
        <v>81</v>
      </c>
      <c r="G136" s="54">
        <v>120</v>
      </c>
      <c r="H136" s="53">
        <v>90</v>
      </c>
      <c r="I136" s="55">
        <v>95</v>
      </c>
      <c r="J136" s="82"/>
      <c r="K136" s="67"/>
      <c r="O136" s="22"/>
      <c r="LP136"/>
      <c r="LQ136"/>
    </row>
    <row r="137" spans="1:329" ht="47.4" customHeight="1" thickBot="1" x14ac:dyDescent="0.35">
      <c r="A137" s="74"/>
      <c r="B137" s="74"/>
      <c r="C137" s="74"/>
      <c r="D137" s="24">
        <v>500417660</v>
      </c>
      <c r="E137" s="107" t="s">
        <v>65</v>
      </c>
      <c r="F137" s="52" t="s">
        <v>81</v>
      </c>
      <c r="G137" s="54">
        <v>200</v>
      </c>
      <c r="H137" s="53">
        <v>120</v>
      </c>
      <c r="I137" s="55">
        <v>85</v>
      </c>
      <c r="J137" s="82"/>
      <c r="K137" s="67"/>
      <c r="O137" s="22"/>
      <c r="LP137"/>
      <c r="LQ137"/>
    </row>
    <row r="138" spans="1:329" ht="47.4" customHeight="1" thickBot="1" x14ac:dyDescent="0.35">
      <c r="A138" s="112"/>
      <c r="B138" s="112"/>
      <c r="C138" s="112"/>
      <c r="D138" s="113">
        <v>501968326</v>
      </c>
      <c r="E138" s="114" t="s">
        <v>49</v>
      </c>
      <c r="F138" s="115" t="s">
        <v>81</v>
      </c>
      <c r="G138" s="56">
        <v>250</v>
      </c>
      <c r="H138" s="57">
        <v>240</v>
      </c>
      <c r="I138" s="58">
        <v>230</v>
      </c>
      <c r="J138" s="116"/>
      <c r="K138" s="68"/>
      <c r="O138" s="22"/>
      <c r="LP138"/>
      <c r="LQ138"/>
    </row>
  </sheetData>
  <mergeCells count="43">
    <mergeCell ref="K2:K138"/>
    <mergeCell ref="C101:C111"/>
    <mergeCell ref="A112:A119"/>
    <mergeCell ref="B112:B119"/>
    <mergeCell ref="C112:C119"/>
    <mergeCell ref="A120:A127"/>
    <mergeCell ref="B120:B127"/>
    <mergeCell ref="C120:C127"/>
    <mergeCell ref="A128:A138"/>
    <mergeCell ref="B128:B138"/>
    <mergeCell ref="C128:C138"/>
    <mergeCell ref="C2:C11"/>
    <mergeCell ref="A68:A78"/>
    <mergeCell ref="B68:B78"/>
    <mergeCell ref="C68:C78"/>
    <mergeCell ref="A79:A89"/>
    <mergeCell ref="B79:B89"/>
    <mergeCell ref="C79:C89"/>
    <mergeCell ref="A90:A100"/>
    <mergeCell ref="B90:B100"/>
    <mergeCell ref="C90:C100"/>
    <mergeCell ref="A2:A11"/>
    <mergeCell ref="B2:B11"/>
    <mergeCell ref="A12:A21"/>
    <mergeCell ref="B12:B21"/>
    <mergeCell ref="B22:B31"/>
    <mergeCell ref="A22:A31"/>
    <mergeCell ref="A32:A41"/>
    <mergeCell ref="B32:B41"/>
    <mergeCell ref="B42:B48"/>
    <mergeCell ref="A42:A48"/>
    <mergeCell ref="A49:A55"/>
    <mergeCell ref="B49:B55"/>
    <mergeCell ref="C49:C55"/>
    <mergeCell ref="A56:A65"/>
    <mergeCell ref="B56:B65"/>
    <mergeCell ref="C56:C65"/>
    <mergeCell ref="C42:C48"/>
    <mergeCell ref="C32:C41"/>
    <mergeCell ref="C22:C31"/>
    <mergeCell ref="C12:C21"/>
    <mergeCell ref="A101:A111"/>
    <mergeCell ref="B101:B111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271E90-F5C4-4D03-A5B3-F91B05DAB12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d6a12305-00c7-47eb-8956-ac84cee4acca"/>
    <ds:schemaRef ds:uri="http://schemas.microsoft.com/office/infopath/2007/PartnerControls"/>
    <ds:schemaRef ds:uri="86c2023a-7814-4e3d-a861-942c3ee94b9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Luisa Neves</cp:lastModifiedBy>
  <dcterms:created xsi:type="dcterms:W3CDTF">2017-10-10T12:10:56Z</dcterms:created>
  <dcterms:modified xsi:type="dcterms:W3CDTF">2018-10-10T16:01:36Z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