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G:\Geral\UAQT\2_Processos em tramitação\UAQT2018001_AQ_Faturacao_eletronica_Conferencia\Dados_cocontratantes\"/>
    </mc:Choice>
  </mc:AlternateContent>
  <bookViews>
    <workbookView xWindow="0" yWindow="0" windowWidth="28800" windowHeight="12350" firstSheet="1" activeTab="1"/>
  </bookViews>
  <sheets>
    <sheet name="Contatos (2)" sheetId="3" state="hidden" r:id="rId1"/>
    <sheet name="Template" sheetId="9" r:id="rId2"/>
  </sheets>
  <definedNames>
    <definedName name="_xlnm._FilterDatabase" localSheetId="0" hidden="1">'Contatos (2)'!$D$2:$D$3</definedName>
    <definedName name="_xlnm._FilterDatabase" localSheetId="1" hidden="1">Template!$B$1:$FI$182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I12" i="9" l="1"/>
  <c r="FI2" i="9" l="1"/>
  <c r="FI21" i="9" l="1"/>
  <c r="FI20" i="9"/>
  <c r="FI19" i="9"/>
  <c r="FI18" i="9"/>
  <c r="FI17" i="9"/>
  <c r="FI16" i="9"/>
  <c r="FI15" i="9"/>
  <c r="FI14" i="9"/>
  <c r="FI13" i="9"/>
  <c r="FI10" i="9"/>
  <c r="M5" i="3" l="1"/>
  <c r="M6" i="3" s="1"/>
</calcChain>
</file>

<file path=xl/sharedStrings.xml><?xml version="1.0" encoding="utf-8"?>
<sst xmlns="http://schemas.openxmlformats.org/spreadsheetml/2006/main" count="487" uniqueCount="107">
  <si>
    <t xml:space="preserve"> Lote 1 - Estratégia e plano de ação de segurança</t>
  </si>
  <si>
    <t>Nº de Cocontratantes por lote</t>
  </si>
  <si>
    <t xml:space="preserve"> Lote 3 – Políticas e Normas de Segurança</t>
  </si>
  <si>
    <t>Lote 2 – Análise de Risco</t>
  </si>
  <si>
    <t>Lote 4 - Avaliação de desempenho</t>
  </si>
  <si>
    <t>Lote 5 - Gestão da Continuidade</t>
  </si>
  <si>
    <t>Lote 6 - Conformidade</t>
  </si>
  <si>
    <t>Lote 7 - Definição do plano de implementação de um centro de operação de segurança (SOC)</t>
  </si>
  <si>
    <t xml:space="preserve"> Lote 8 - Implementação de um centro de operação de segurança (SOC)</t>
  </si>
  <si>
    <t>Lote 10 - Operação de um centro de operação de segurança (SOC)</t>
  </si>
  <si>
    <t>Lote 9 - Definição do modelo de monitorização de um centro de operação de segurança (SOC)</t>
  </si>
  <si>
    <t xml:space="preserve"> Lote 11 - Identificação e avaliação de ameaças de segurança</t>
  </si>
  <si>
    <t>Lote 12 - Definição da gestão\ de respostas a incidentes</t>
  </si>
  <si>
    <t>Lote 13 – Serviço de Resposta a incidentes</t>
  </si>
  <si>
    <t>Lote 14 – Segurança Física</t>
  </si>
  <si>
    <t>Lote 15 - Desenho de arquiteturas de redes e comunicações seguras</t>
  </si>
  <si>
    <t>Lote 16 - Implementação e administração de arquiteturas de redes e comunicações seguras</t>
  </si>
  <si>
    <t>Lote 17 - Segurança no ciclo de desenvolvimento de software</t>
  </si>
  <si>
    <t>Lote 18 - Elaboração de políticas de acesso</t>
  </si>
  <si>
    <t>Lote 19 - Gestão de entidades e controlo de acesso lógico</t>
  </si>
  <si>
    <t>Lote 20 - Implementação do processo de gestão de identidades e acessos</t>
  </si>
  <si>
    <t xml:space="preserve"> Lote 21 - Infraestruturas de chaves públicas</t>
  </si>
  <si>
    <t>Lote 22 - Implementação de infraestruturas de chaves públicas</t>
  </si>
  <si>
    <t>Lote 23 - Estratégia e governo para proteção de dados pessoais</t>
  </si>
  <si>
    <t>Lote 24 - Classificação e gestão da informação</t>
  </si>
  <si>
    <t>Lote 25 – Proteção contra perda de informação</t>
  </si>
  <si>
    <t>146/AQ/2017</t>
  </si>
  <si>
    <t>Nº Lote</t>
  </si>
  <si>
    <t>Descrição do Lote</t>
  </si>
  <si>
    <t>145/AQ/2017</t>
  </si>
  <si>
    <t>153/AQ/2023</t>
  </si>
  <si>
    <t>154/AQ/2024</t>
  </si>
  <si>
    <t>156/AQ/2026</t>
  </si>
  <si>
    <t>158/AQ/2027</t>
  </si>
  <si>
    <t xml:space="preserve"> 159/AQ/2028</t>
  </si>
  <si>
    <t>160/AQ/2029</t>
  </si>
  <si>
    <t>161/AQ/2030</t>
  </si>
  <si>
    <t>163/AQ/2030</t>
  </si>
  <si>
    <t>168/AQ/2030</t>
  </si>
  <si>
    <t>169/AQ/2030</t>
  </si>
  <si>
    <t>NIF Cocontratante</t>
  </si>
  <si>
    <t>Identificação do Cocontrante</t>
  </si>
  <si>
    <t>Nº Contrato</t>
  </si>
  <si>
    <t>Critério de adjudicação em sede de call off</t>
  </si>
  <si>
    <t>Nome da Categoria</t>
  </si>
  <si>
    <t>Região Norte</t>
  </si>
  <si>
    <t xml:space="preserve">            Preço Unitário do Contrato</t>
  </si>
  <si>
    <t>Região Centro</t>
  </si>
  <si>
    <t>Região de Lisboa e Vale do Tejo</t>
  </si>
  <si>
    <t>91/AQ/2018</t>
  </si>
  <si>
    <t>Everis Portugal, S.A.</t>
  </si>
  <si>
    <t>Preço Setup da Plataforma</t>
  </si>
  <si>
    <t>Preço Unitário - Fatura Eletrónica</t>
  </si>
  <si>
    <t>Preço do Arquivo Digital por 1GB</t>
  </si>
  <si>
    <t>Preço Hora/Homem acompanhamento do Projeto</t>
  </si>
  <si>
    <t>Preço Hora/Homem desenvolvimentos específicos na Plataforma</t>
  </si>
  <si>
    <t>Preço Hora/Homem desenvolvimento de Integrações com aplicações</t>
  </si>
  <si>
    <t>INDRA SISTEMAS PORTUGAL, S.A.</t>
  </si>
  <si>
    <t>ITEN SOLUTIONS</t>
  </si>
  <si>
    <t>MEO - SERVIÇOS DE COMUNICAÇÕES E MULTIMÉDIA, S.A.</t>
  </si>
  <si>
    <t xml:space="preserve">
PRIMAVERA BUSINESS SOFTWARE SOLUTIONS, S.A.</t>
  </si>
  <si>
    <t>SAPHETY LEVEL - TRUSTED SERVICES, S.A.</t>
  </si>
  <si>
    <t>510728189</t>
  </si>
  <si>
    <t>Categoria 1 - Serviços de Faturação Eletrónica</t>
  </si>
  <si>
    <t>92/AQ/2018</t>
  </si>
  <si>
    <t>Prçeo do Arquivo Digital por 1GB</t>
  </si>
  <si>
    <t>Região do Alentejo e Algarve</t>
  </si>
  <si>
    <t>93/AQ/2018</t>
  </si>
  <si>
    <t>94/AQ/2018</t>
  </si>
  <si>
    <t>Regiâo Autónoma dos Açores</t>
  </si>
  <si>
    <t>95/AQ/2018</t>
  </si>
  <si>
    <t>96/AQ/2018</t>
  </si>
  <si>
    <t>97/AQ/2018</t>
  </si>
  <si>
    <t>98/AQ/2018</t>
  </si>
  <si>
    <t>Preço Hora/Homem para Análise Funcional e Desenho de Processos para Implementação de uma nova área de conferência</t>
  </si>
  <si>
    <t>Preço Hora/Homem para acompanhamento do Projeto</t>
  </si>
  <si>
    <t>Preço Hora/Homem para Manutenção Evolutiva da Solução de Conferência</t>
  </si>
  <si>
    <t>Preço Hora/Homem para Manutenção Corretiva da Solução de Conferência</t>
  </si>
  <si>
    <t>Preço Hora/Homem para Desenvolvimento de Integrações com aplicações</t>
  </si>
  <si>
    <t>Accenture, Consultores de Gestão, S.A.</t>
  </si>
  <si>
    <t>ITEN Solutions</t>
  </si>
  <si>
    <t>Altranportugal, S.A.</t>
  </si>
  <si>
    <t>99/AQ/2018</t>
  </si>
  <si>
    <t>Preço unitário por documento conferido em processo eletrónico</t>
  </si>
  <si>
    <t>Preço unitário por documento conferido em processo semi-eletrónico</t>
  </si>
  <si>
    <t>Preço unitário por documento conferido em processo manual - com recurso a documentos em papel (1 página)</t>
  </si>
  <si>
    <t>Preço unitário por documento conferido em processo manual - com recurso a documentos em papel (frente/verso - 2 páginas)</t>
  </si>
  <si>
    <t>Preço Unitário por Recorrência</t>
  </si>
  <si>
    <t>100/AQ/2018</t>
  </si>
  <si>
    <t>Preço Hora/Homem para o Perfil de Consultor Diretor</t>
  </si>
  <si>
    <t>Preço Hora/Homem para o Perfil de Consultor Técnico</t>
  </si>
  <si>
    <t>Preço Hora/Homem para o Perfil de Consultor Júnior</t>
  </si>
  <si>
    <t>Preço Hora/Homem para o Perfil de Consultor Sénior</t>
  </si>
  <si>
    <t>Winning Scientific Management, Lda</t>
  </si>
  <si>
    <t>101/AQ/2018</t>
  </si>
  <si>
    <t>Preço Hora/Homem para gestão e manutenção do Portal</t>
  </si>
  <si>
    <t>102/AQ/2018</t>
  </si>
  <si>
    <t>Preço Mensal do Serviço Helpdesk</t>
  </si>
  <si>
    <t>Categoria 2 - Serviços Financeiros Desmaterializados de Gestão e Conferência Eletrónica</t>
  </si>
  <si>
    <t>Região Autónoma da Madeira</t>
  </si>
  <si>
    <t>Território Nacional</t>
  </si>
  <si>
    <t>Serviços de Gestão e Manutenção da Solução de Conferência</t>
  </si>
  <si>
    <t>Serviços de Operação de Conferência Eletrónica de Faturas/Prescrições</t>
  </si>
  <si>
    <r>
      <rPr>
        <b/>
        <sz val="7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 xml:space="preserve">Serviços de Operação de Exploração e Monitorização da Informação </t>
    </r>
  </si>
  <si>
    <r>
      <rPr>
        <b/>
        <sz val="7"/>
        <color rgb="FF000000"/>
        <rFont val="Times New Roman"/>
        <family val="1"/>
      </rPr>
      <t xml:space="preserve"> </t>
    </r>
    <r>
      <rPr>
        <b/>
        <sz val="11"/>
        <color rgb="FF000000"/>
        <rFont val="Calibri"/>
        <family val="2"/>
      </rPr>
      <t>Serviços de Gestão e Manutenção do Portal</t>
    </r>
  </si>
  <si>
    <t>Disponibilização, Acompanhamento e gestão do Helpdesk</t>
  </si>
  <si>
    <t>Cláusula 27ª  do CE        Preço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</si>
</sst>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Verdana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Symbol"/>
      <family val="1"/>
      <charset val="2"/>
    </font>
    <font>
      <b/>
      <sz val="7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80808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7" borderId="0">
      <alignment horizontal="center" vertical="center" wrapText="1"/>
    </xf>
  </cellStyleXfs>
  <cellXfs count="19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1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6" borderId="11" xfId="0" applyFont="1" applyFill="1" applyBorder="1" applyAlignment="1">
      <alignment vertical="center" wrapText="1"/>
    </xf>
    <xf numFmtId="0" fontId="1" fillId="6" borderId="12" xfId="0" applyFont="1" applyFill="1" applyBorder="1" applyAlignment="1">
      <alignment vertical="center" wrapText="1"/>
    </xf>
    <xf numFmtId="0" fontId="1" fillId="6" borderId="13" xfId="0" applyFont="1" applyFill="1" applyBorder="1" applyAlignment="1">
      <alignment vertical="center" wrapText="1"/>
    </xf>
    <xf numFmtId="0" fontId="1" fillId="6" borderId="16" xfId="0" applyFont="1" applyFill="1" applyBorder="1" applyAlignment="1">
      <alignment vertical="center"/>
    </xf>
    <xf numFmtId="0" fontId="1" fillId="6" borderId="9" xfId="0" applyFont="1" applyFill="1" applyBorder="1" applyAlignment="1">
      <alignment vertical="center"/>
    </xf>
    <xf numFmtId="0" fontId="1" fillId="6" borderId="10" xfId="0" applyFont="1" applyFill="1" applyBorder="1" applyAlignment="1">
      <alignment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5" borderId="8" xfId="3" applyFont="1" applyFill="1" applyBorder="1" applyAlignment="1">
      <alignment horizontal="center" vertical="center" wrapText="1"/>
    </xf>
    <xf numFmtId="0" fontId="5" fillId="5" borderId="20" xfId="3" applyFont="1" applyFill="1" applyBorder="1" applyAlignment="1">
      <alignment horizontal="center" vertical="center" wrapText="1"/>
    </xf>
    <xf numFmtId="0" fontId="5" fillId="5" borderId="41" xfId="3" applyFont="1" applyFill="1" applyBorder="1" applyAlignment="1">
      <alignment horizontal="center" vertical="center" wrapText="1"/>
    </xf>
    <xf numFmtId="0" fontId="5" fillId="5" borderId="37" xfId="3" applyFont="1" applyFill="1" applyBorder="1" applyAlignment="1">
      <alignment horizontal="center" vertical="center" wrapText="1"/>
    </xf>
    <xf numFmtId="0" fontId="5" fillId="5" borderId="21" xfId="3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 wrapText="1"/>
    </xf>
    <xf numFmtId="49" fontId="1" fillId="5" borderId="16" xfId="0" applyNumberFormat="1" applyFont="1" applyFill="1" applyBorder="1" applyAlignment="1">
      <alignment horizontal="center" vertical="center" wrapText="1"/>
    </xf>
    <xf numFmtId="49" fontId="1" fillId="5" borderId="9" xfId="0" applyNumberFormat="1" applyFont="1" applyFill="1" applyBorder="1" applyAlignment="1">
      <alignment horizontal="center" vertical="center" wrapText="1"/>
    </xf>
    <xf numFmtId="49" fontId="1" fillId="5" borderId="10" xfId="0" applyNumberFormat="1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49" fontId="1" fillId="5" borderId="11" xfId="0" applyNumberFormat="1" applyFont="1" applyFill="1" applyBorder="1" applyAlignment="1">
      <alignment horizontal="center" vertical="center" wrapText="1"/>
    </xf>
    <xf numFmtId="49" fontId="1" fillId="5" borderId="12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164" fontId="6" fillId="4" borderId="28" xfId="0" applyNumberFormat="1" applyFont="1" applyFill="1" applyBorder="1" applyAlignment="1">
      <alignment horizontal="center" vertical="center" wrapText="1"/>
    </xf>
    <xf numFmtId="164" fontId="7" fillId="4" borderId="28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/>
    </xf>
    <xf numFmtId="164" fontId="7" fillId="4" borderId="38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5" fillId="6" borderId="11" xfId="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4" borderId="46" xfId="0" applyNumberFormat="1" applyFont="1" applyFill="1" applyBorder="1" applyAlignment="1">
      <alignment horizontal="center" vertical="center" wrapText="1"/>
    </xf>
    <xf numFmtId="0" fontId="5" fillId="6" borderId="12" xfId="3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64" fontId="8" fillId="4" borderId="4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6" borderId="13" xfId="3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8" fillId="4" borderId="45" xfId="0" applyNumberFormat="1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64" fontId="8" fillId="4" borderId="47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164" fontId="8" fillId="4" borderId="48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164" fontId="8" fillId="4" borderId="49" xfId="0" applyNumberFormat="1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164" fontId="8" fillId="4" borderId="50" xfId="0" applyNumberFormat="1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5" fillId="2" borderId="12" xfId="3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2" fontId="8" fillId="4" borderId="42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164" fontId="8" fillId="4" borderId="51" xfId="0" applyNumberFormat="1" applyFont="1" applyFill="1" applyBorder="1" applyAlignment="1">
      <alignment horizontal="center" vertical="center" wrapText="1"/>
    </xf>
    <xf numFmtId="2" fontId="8" fillId="4" borderId="47" xfId="0" applyNumberFormat="1" applyFont="1" applyFill="1" applyBorder="1" applyAlignment="1">
      <alignment horizontal="center" vertical="center" wrapText="1"/>
    </xf>
    <xf numFmtId="2" fontId="8" fillId="4" borderId="48" xfId="0" applyNumberFormat="1" applyFont="1" applyFill="1" applyBorder="1" applyAlignment="1">
      <alignment horizontal="center" vertical="center" wrapText="1"/>
    </xf>
    <xf numFmtId="2" fontId="8" fillId="4" borderId="51" xfId="0" applyNumberFormat="1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164" fontId="8" fillId="4" borderId="43" xfId="0" applyNumberFormat="1" applyFont="1" applyFill="1" applyBorder="1" applyAlignment="1">
      <alignment horizontal="center" vertical="center" wrapText="1"/>
    </xf>
    <xf numFmtId="49" fontId="5" fillId="6" borderId="11" xfId="0" applyNumberFormat="1" applyFont="1" applyFill="1" applyBorder="1" applyAlignment="1">
      <alignment horizontal="center" vertical="center" wrapText="1"/>
    </xf>
    <xf numFmtId="49" fontId="5" fillId="6" borderId="12" xfId="0" applyNumberFormat="1" applyFont="1" applyFill="1" applyBorder="1" applyAlignment="1">
      <alignment horizontal="center" vertical="center" wrapText="1"/>
    </xf>
    <xf numFmtId="49" fontId="5" fillId="6" borderId="13" xfId="0" applyNumberFormat="1" applyFont="1" applyFill="1" applyBorder="1" applyAlignment="1">
      <alignment horizontal="center" vertical="center" wrapText="1"/>
    </xf>
    <xf numFmtId="2" fontId="8" fillId="4" borderId="45" xfId="0" applyNumberFormat="1" applyFont="1" applyFill="1" applyBorder="1" applyAlignment="1">
      <alignment horizontal="center" vertical="center" wrapText="1"/>
    </xf>
    <xf numFmtId="0" fontId="5" fillId="5" borderId="11" xfId="3" applyFont="1" applyFill="1" applyBorder="1" applyAlignment="1">
      <alignment horizontal="center" vertical="center" wrapText="1"/>
    </xf>
    <xf numFmtId="0" fontId="5" fillId="5" borderId="12" xfId="3" applyFont="1" applyFill="1" applyBorder="1" applyAlignment="1">
      <alignment horizontal="center" vertical="center" wrapText="1"/>
    </xf>
    <xf numFmtId="0" fontId="5" fillId="5" borderId="13" xfId="3" applyFont="1" applyFill="1" applyBorder="1" applyAlignment="1">
      <alignment horizontal="center" vertical="center" wrapText="1"/>
    </xf>
    <xf numFmtId="49" fontId="5" fillId="5" borderId="11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2" fontId="8" fillId="4" borderId="44" xfId="0" applyNumberFormat="1" applyFont="1" applyFill="1" applyBorder="1" applyAlignment="1">
      <alignment horizontal="center" vertical="center" wrapText="1"/>
    </xf>
    <xf numFmtId="49" fontId="5" fillId="5" borderId="12" xfId="0" applyNumberFormat="1" applyFont="1" applyFill="1" applyBorder="1" applyAlignment="1">
      <alignment horizontal="center" vertical="center" wrapText="1"/>
    </xf>
    <xf numFmtId="49" fontId="5" fillId="5" borderId="13" xfId="0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64" fontId="8" fillId="0" borderId="42" xfId="0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164" fontId="8" fillId="0" borderId="42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4" fontId="8" fillId="0" borderId="44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9" fontId="5" fillId="6" borderId="16" xfId="0" applyNumberFormat="1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164" fontId="8" fillId="4" borderId="44" xfId="0" applyNumberFormat="1" applyFont="1" applyFill="1" applyBorder="1" applyAlignment="1">
      <alignment horizontal="center" vertical="center" wrapText="1"/>
    </xf>
    <xf numFmtId="49" fontId="5" fillId="6" borderId="9" xfId="0" applyNumberFormat="1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49" fontId="5" fillId="6" borderId="10" xfId="0" applyNumberFormat="1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164" fontId="8" fillId="0" borderId="22" xfId="0" applyNumberFormat="1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164" fontId="8" fillId="0" borderId="44" xfId="0" applyNumberFormat="1" applyFont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164" fontId="8" fillId="0" borderId="45" xfId="0" applyNumberFormat="1" applyFont="1" applyBorder="1" applyAlignment="1">
      <alignment horizontal="center" vertical="center"/>
    </xf>
    <xf numFmtId="164" fontId="8" fillId="4" borderId="22" xfId="0" applyNumberFormat="1" applyFont="1" applyFill="1" applyBorder="1" applyAlignment="1">
      <alignment horizontal="center" vertical="center" wrapText="1"/>
    </xf>
    <xf numFmtId="164" fontId="8" fillId="4" borderId="19" xfId="0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64" fontId="8" fillId="4" borderId="23" xfId="0" applyNumberFormat="1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9" fontId="1" fillId="6" borderId="38" xfId="0" applyNumberFormat="1" applyFont="1" applyFill="1" applyBorder="1" applyAlignment="1">
      <alignment horizontal="center" vertical="center" wrapText="1"/>
    </xf>
    <xf numFmtId="49" fontId="5" fillId="6" borderId="28" xfId="0" applyNumberFormat="1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9" fontId="5" fillId="5" borderId="1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5" borderId="13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</cellXfs>
  <cellStyles count="4">
    <cellStyle name="HeaderTopStyle" xfId="3"/>
    <cellStyle name="Hiperligação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"/>
  <sheetViews>
    <sheetView showGridLines="0" topLeftCell="M1" workbookViewId="0">
      <selection activeCell="U2" sqref="U2"/>
    </sheetView>
  </sheetViews>
  <sheetFormatPr defaultRowHeight="14.5" x14ac:dyDescent="0.35"/>
  <cols>
    <col min="2" max="2" width="24.08984375" style="1" customWidth="1"/>
    <col min="3" max="3" width="49.08984375" customWidth="1"/>
    <col min="4" max="4" width="38.81640625" customWidth="1"/>
    <col min="5" max="6" width="23.08984375" customWidth="1"/>
    <col min="7" max="7" width="30.36328125" customWidth="1"/>
    <col min="8" max="8" width="23.08984375" customWidth="1"/>
    <col min="9" max="9" width="29.36328125" customWidth="1"/>
    <col min="10" max="10" width="21.6328125" style="2" customWidth="1"/>
    <col min="11" max="11" width="26.54296875" style="4" bestFit="1" customWidth="1"/>
    <col min="12" max="42" width="18" customWidth="1"/>
  </cols>
  <sheetData>
    <row r="1" spans="2:36" ht="15" thickBot="1" x14ac:dyDescent="0.4"/>
    <row r="2" spans="2:36" s="8" customFormat="1" ht="93" customHeight="1" thickBot="1" x14ac:dyDescent="0.4">
      <c r="B2" s="9"/>
      <c r="C2" s="9"/>
      <c r="D2" s="9"/>
      <c r="E2" s="9"/>
      <c r="F2" s="9"/>
      <c r="G2" s="9"/>
      <c r="H2" s="9"/>
      <c r="I2" s="9"/>
      <c r="J2" s="9"/>
      <c r="K2" s="15"/>
      <c r="L2" s="7" t="s">
        <v>0</v>
      </c>
      <c r="M2" s="14" t="s">
        <v>3</v>
      </c>
      <c r="N2" s="10" t="s">
        <v>2</v>
      </c>
      <c r="O2" s="10" t="s">
        <v>4</v>
      </c>
      <c r="P2" s="10" t="s">
        <v>5</v>
      </c>
      <c r="Q2" s="10" t="s">
        <v>6</v>
      </c>
      <c r="R2" s="10" t="s">
        <v>7</v>
      </c>
      <c r="S2" s="10" t="s">
        <v>8</v>
      </c>
      <c r="T2" s="10" t="s">
        <v>10</v>
      </c>
      <c r="U2" s="10" t="s">
        <v>9</v>
      </c>
      <c r="V2" s="10" t="s">
        <v>11</v>
      </c>
      <c r="W2" s="10" t="s">
        <v>12</v>
      </c>
      <c r="X2" s="10" t="s">
        <v>13</v>
      </c>
      <c r="Y2" s="10" t="s">
        <v>14</v>
      </c>
      <c r="Z2" s="10" t="s">
        <v>15</v>
      </c>
      <c r="AA2" s="10" t="s">
        <v>16</v>
      </c>
      <c r="AB2" s="10" t="s">
        <v>17</v>
      </c>
      <c r="AC2" s="10" t="s">
        <v>18</v>
      </c>
      <c r="AD2" s="10" t="s">
        <v>19</v>
      </c>
      <c r="AE2" s="10" t="s">
        <v>20</v>
      </c>
      <c r="AF2" s="10" t="s">
        <v>21</v>
      </c>
      <c r="AG2" s="10" t="s">
        <v>22</v>
      </c>
      <c r="AH2" s="10" t="s">
        <v>23</v>
      </c>
      <c r="AI2" s="10" t="s">
        <v>24</v>
      </c>
      <c r="AJ2" s="11" t="s">
        <v>25</v>
      </c>
    </row>
    <row r="3" spans="2:36" s="3" customFormat="1" ht="15" thickBot="1" x14ac:dyDescent="0.4">
      <c r="B3" s="5"/>
      <c r="J3" s="6"/>
      <c r="K3" s="17" t="s">
        <v>1</v>
      </c>
      <c r="L3" s="16">
        <v>13</v>
      </c>
      <c r="M3" s="12">
        <v>13</v>
      </c>
      <c r="N3" s="12">
        <v>12</v>
      </c>
      <c r="O3" s="12">
        <v>12</v>
      </c>
      <c r="P3" s="12">
        <v>11</v>
      </c>
      <c r="Q3" s="12">
        <v>12</v>
      </c>
      <c r="R3" s="12">
        <v>12</v>
      </c>
      <c r="S3" s="12">
        <v>13</v>
      </c>
      <c r="T3" s="12">
        <v>11</v>
      </c>
      <c r="U3" s="12">
        <v>8</v>
      </c>
      <c r="V3" s="12">
        <v>11</v>
      </c>
      <c r="W3" s="12">
        <v>12</v>
      </c>
      <c r="X3" s="12">
        <v>11</v>
      </c>
      <c r="Y3" s="12">
        <v>7</v>
      </c>
      <c r="Z3" s="12">
        <v>9</v>
      </c>
      <c r="AA3" s="12">
        <v>10</v>
      </c>
      <c r="AB3" s="12">
        <v>10</v>
      </c>
      <c r="AC3" s="12">
        <v>11</v>
      </c>
      <c r="AD3" s="12">
        <v>11</v>
      </c>
      <c r="AE3" s="12">
        <v>8</v>
      </c>
      <c r="AF3" s="12">
        <v>7</v>
      </c>
      <c r="AG3" s="12">
        <v>7</v>
      </c>
      <c r="AH3" s="12">
        <v>14</v>
      </c>
      <c r="AI3" s="12">
        <v>12</v>
      </c>
      <c r="AJ3" s="13">
        <v>11</v>
      </c>
    </row>
    <row r="5" spans="2:36" x14ac:dyDescent="0.35">
      <c r="M5">
        <f>SUM(L3:AJ3)</f>
        <v>268</v>
      </c>
    </row>
    <row r="6" spans="2:36" x14ac:dyDescent="0.35">
      <c r="M6">
        <f>M5/25</f>
        <v>10.72</v>
      </c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Q385"/>
  <sheetViews>
    <sheetView showGridLines="0" tabSelected="1" topLeftCell="A139" zoomScale="85" zoomScaleNormal="85" workbookViewId="0">
      <selection activeCell="J7" sqref="J7"/>
    </sheetView>
  </sheetViews>
  <sheetFormatPr defaultRowHeight="14.5" x14ac:dyDescent="0.35"/>
  <cols>
    <col min="1" max="1" width="32.81640625" customWidth="1"/>
    <col min="2" max="2" width="12.26953125" style="18" customWidth="1"/>
    <col min="3" max="3" width="39.81640625" customWidth="1"/>
    <col min="4" max="4" width="21.26953125" customWidth="1"/>
    <col min="5" max="5" width="50.6328125" customWidth="1"/>
    <col min="6" max="6" width="14.6328125" customWidth="1"/>
    <col min="7" max="7" width="44.36328125" customWidth="1"/>
    <col min="8" max="8" width="20" style="5" customWidth="1"/>
    <col min="9" max="9" width="16.54296875" style="3" customWidth="1"/>
    <col min="10" max="144" width="16.453125" style="22" customWidth="1"/>
    <col min="145" max="145" width="22.90625" style="22" customWidth="1"/>
    <col min="146" max="329" width="8.90625" style="22"/>
  </cols>
  <sheetData>
    <row r="1" spans="1:165" ht="48" customHeight="1" thickBot="1" x14ac:dyDescent="0.4">
      <c r="A1" s="23" t="s">
        <v>44</v>
      </c>
      <c r="B1" s="24" t="s">
        <v>27</v>
      </c>
      <c r="C1" s="25" t="s">
        <v>28</v>
      </c>
      <c r="D1" s="27" t="s">
        <v>40</v>
      </c>
      <c r="E1" s="27" t="s">
        <v>41</v>
      </c>
      <c r="F1" s="28" t="s">
        <v>42</v>
      </c>
      <c r="G1" s="57" t="s">
        <v>46</v>
      </c>
      <c r="H1" s="58"/>
      <c r="I1" s="26" t="s">
        <v>43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</row>
    <row r="2" spans="1:165" ht="48.5" customHeight="1" thickBot="1" x14ac:dyDescent="0.4">
      <c r="A2" s="183" t="s">
        <v>63</v>
      </c>
      <c r="B2" s="51">
        <v>1</v>
      </c>
      <c r="C2" s="51" t="s">
        <v>45</v>
      </c>
      <c r="D2" s="51">
        <v>506204650</v>
      </c>
      <c r="E2" s="92" t="s">
        <v>50</v>
      </c>
      <c r="F2" s="59" t="s">
        <v>49</v>
      </c>
      <c r="G2" s="93" t="s">
        <v>51</v>
      </c>
      <c r="H2" s="94">
        <v>500000</v>
      </c>
      <c r="I2" s="42" t="s">
        <v>106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20" t="s">
        <v>29</v>
      </c>
      <c r="EP2" s="21">
        <v>1</v>
      </c>
      <c r="EQ2" s="21"/>
      <c r="ER2" s="21"/>
      <c r="ES2" s="21">
        <v>1</v>
      </c>
      <c r="ET2" s="21">
        <v>1</v>
      </c>
      <c r="EU2" s="21">
        <v>1</v>
      </c>
      <c r="EV2" s="21">
        <v>1</v>
      </c>
      <c r="EW2" s="21">
        <v>1</v>
      </c>
      <c r="EX2" s="21">
        <v>1</v>
      </c>
      <c r="EY2" s="21">
        <v>1</v>
      </c>
      <c r="EZ2" s="21">
        <v>1</v>
      </c>
      <c r="FA2" s="21">
        <v>1</v>
      </c>
      <c r="FB2" s="21">
        <v>1</v>
      </c>
      <c r="FC2" s="21">
        <v>1</v>
      </c>
      <c r="FD2" s="21">
        <v>1</v>
      </c>
      <c r="FE2" s="21"/>
      <c r="FF2" s="21"/>
      <c r="FG2" s="21"/>
      <c r="FH2" s="21"/>
      <c r="FI2" s="15">
        <f t="shared" ref="FI2:FI21" si="0">SUM(EP2:FH2)</f>
        <v>13</v>
      </c>
    </row>
    <row r="3" spans="1:165" ht="48.5" customHeight="1" thickBot="1" x14ac:dyDescent="0.4">
      <c r="A3" s="184"/>
      <c r="B3" s="52"/>
      <c r="C3" s="52"/>
      <c r="D3" s="52"/>
      <c r="E3" s="95"/>
      <c r="F3" s="60"/>
      <c r="G3" s="96" t="s">
        <v>52</v>
      </c>
      <c r="H3" s="97">
        <v>5</v>
      </c>
      <c r="I3" s="43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20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15"/>
    </row>
    <row r="4" spans="1:165" ht="48.5" customHeight="1" thickBot="1" x14ac:dyDescent="0.4">
      <c r="A4" s="184"/>
      <c r="B4" s="52"/>
      <c r="C4" s="52"/>
      <c r="D4" s="52"/>
      <c r="E4" s="95"/>
      <c r="F4" s="60"/>
      <c r="G4" s="93" t="s">
        <v>53</v>
      </c>
      <c r="H4" s="97">
        <v>10</v>
      </c>
      <c r="I4" s="43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20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15"/>
    </row>
    <row r="5" spans="1:165" ht="48.5" customHeight="1" thickBot="1" x14ac:dyDescent="0.4">
      <c r="A5" s="184"/>
      <c r="B5" s="52"/>
      <c r="C5" s="52"/>
      <c r="D5" s="52"/>
      <c r="E5" s="95"/>
      <c r="F5" s="60"/>
      <c r="G5" s="96" t="s">
        <v>54</v>
      </c>
      <c r="H5" s="97">
        <v>75</v>
      </c>
      <c r="I5" s="43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20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15"/>
    </row>
    <row r="6" spans="1:165" ht="48.5" customHeight="1" thickBot="1" x14ac:dyDescent="0.4">
      <c r="A6" s="184"/>
      <c r="B6" s="52"/>
      <c r="C6" s="52"/>
      <c r="D6" s="52"/>
      <c r="E6" s="95"/>
      <c r="F6" s="60"/>
      <c r="G6" s="98" t="s">
        <v>55</v>
      </c>
      <c r="H6" s="97">
        <v>75</v>
      </c>
      <c r="I6" s="43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20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15"/>
    </row>
    <row r="7" spans="1:165" ht="48.5" customHeight="1" thickBot="1" x14ac:dyDescent="0.4">
      <c r="A7" s="184"/>
      <c r="B7" s="52"/>
      <c r="C7" s="52"/>
      <c r="D7" s="52"/>
      <c r="E7" s="99"/>
      <c r="F7" s="60"/>
      <c r="G7" s="100" t="s">
        <v>56</v>
      </c>
      <c r="H7" s="101">
        <v>75</v>
      </c>
      <c r="I7" s="43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20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15"/>
    </row>
    <row r="8" spans="1:165" ht="48.5" customHeight="1" x14ac:dyDescent="0.35">
      <c r="A8" s="184"/>
      <c r="B8" s="52"/>
      <c r="C8" s="52"/>
      <c r="D8" s="51">
        <v>506176142</v>
      </c>
      <c r="E8" s="51" t="s">
        <v>57</v>
      </c>
      <c r="F8" s="61"/>
      <c r="G8" s="102" t="s">
        <v>51</v>
      </c>
      <c r="H8" s="103">
        <v>5700</v>
      </c>
      <c r="I8" s="43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20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15"/>
    </row>
    <row r="9" spans="1:165" ht="48.5" customHeight="1" x14ac:dyDescent="0.35">
      <c r="A9" s="184"/>
      <c r="B9" s="52"/>
      <c r="C9" s="52"/>
      <c r="D9" s="52"/>
      <c r="E9" s="52"/>
      <c r="F9" s="61"/>
      <c r="G9" s="104" t="s">
        <v>52</v>
      </c>
      <c r="H9" s="105">
        <v>0.04</v>
      </c>
      <c r="I9" s="43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20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15"/>
    </row>
    <row r="10" spans="1:165" ht="51" customHeight="1" x14ac:dyDescent="0.35">
      <c r="A10" s="184"/>
      <c r="B10" s="52"/>
      <c r="C10" s="52"/>
      <c r="D10" s="52"/>
      <c r="E10" s="52"/>
      <c r="F10" s="61"/>
      <c r="G10" s="104" t="s">
        <v>53</v>
      </c>
      <c r="H10" s="105">
        <v>9</v>
      </c>
      <c r="I10" s="43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20" t="s">
        <v>26</v>
      </c>
      <c r="EP10" s="21"/>
      <c r="EQ10" s="21">
        <v>1</v>
      </c>
      <c r="ER10" s="21"/>
      <c r="ES10" s="21">
        <v>1</v>
      </c>
      <c r="ET10" s="21">
        <v>1</v>
      </c>
      <c r="EU10" s="21">
        <v>1</v>
      </c>
      <c r="EV10" s="21">
        <v>1</v>
      </c>
      <c r="EW10" s="21">
        <v>1</v>
      </c>
      <c r="EX10" s="21">
        <v>1</v>
      </c>
      <c r="EY10" s="21">
        <v>1</v>
      </c>
      <c r="EZ10" s="21">
        <v>1</v>
      </c>
      <c r="FA10" s="21">
        <v>1</v>
      </c>
      <c r="FB10" s="21">
        <v>1</v>
      </c>
      <c r="FC10" s="21">
        <v>1</v>
      </c>
      <c r="FD10" s="21">
        <v>1</v>
      </c>
      <c r="FE10" s="21"/>
      <c r="FF10" s="21"/>
      <c r="FG10" s="21"/>
      <c r="FH10" s="21"/>
      <c r="FI10" s="15">
        <f t="shared" si="0"/>
        <v>13</v>
      </c>
    </row>
    <row r="11" spans="1:165" ht="51" customHeight="1" x14ac:dyDescent="0.35">
      <c r="A11" s="184"/>
      <c r="B11" s="52"/>
      <c r="C11" s="52"/>
      <c r="D11" s="52"/>
      <c r="E11" s="52"/>
      <c r="F11" s="61"/>
      <c r="G11" s="104" t="s">
        <v>54</v>
      </c>
      <c r="H11" s="105">
        <v>55</v>
      </c>
      <c r="I11" s="43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20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15"/>
    </row>
    <row r="12" spans="1:165" ht="50" customHeight="1" x14ac:dyDescent="0.35">
      <c r="A12" s="184"/>
      <c r="B12" s="52"/>
      <c r="C12" s="52"/>
      <c r="D12" s="52"/>
      <c r="E12" s="52"/>
      <c r="F12" s="61"/>
      <c r="G12" s="106" t="s">
        <v>55</v>
      </c>
      <c r="H12" s="105">
        <v>45</v>
      </c>
      <c r="I12" s="43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20" t="s">
        <v>30</v>
      </c>
      <c r="EP12" s="21"/>
      <c r="EQ12" s="21"/>
      <c r="ER12" s="21">
        <v>1</v>
      </c>
      <c r="ES12" s="21">
        <v>1</v>
      </c>
      <c r="ET12" s="21"/>
      <c r="EU12" s="21">
        <v>1</v>
      </c>
      <c r="EV12" s="21">
        <v>1</v>
      </c>
      <c r="EW12" s="21"/>
      <c r="EX12" s="21"/>
      <c r="EY12" s="21">
        <v>1</v>
      </c>
      <c r="EZ12" s="21">
        <v>1</v>
      </c>
      <c r="FA12" s="21">
        <v>1</v>
      </c>
      <c r="FB12" s="21">
        <v>1</v>
      </c>
      <c r="FC12" s="21"/>
      <c r="FD12" s="21">
        <v>1</v>
      </c>
      <c r="FE12" s="21">
        <v>1</v>
      </c>
      <c r="FF12" s="21">
        <v>1</v>
      </c>
      <c r="FG12" s="21"/>
      <c r="FH12" s="21"/>
      <c r="FI12" s="15">
        <f t="shared" si="0"/>
        <v>11</v>
      </c>
    </row>
    <row r="13" spans="1:165" ht="50" customHeight="1" thickBot="1" x14ac:dyDescent="0.4">
      <c r="A13" s="184"/>
      <c r="B13" s="52"/>
      <c r="C13" s="52"/>
      <c r="D13" s="52"/>
      <c r="E13" s="52"/>
      <c r="F13" s="61"/>
      <c r="G13" s="107" t="s">
        <v>56</v>
      </c>
      <c r="H13" s="108">
        <v>45</v>
      </c>
      <c r="I13" s="43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20" t="s">
        <v>31</v>
      </c>
      <c r="EP13" s="21"/>
      <c r="EQ13" s="21"/>
      <c r="ER13" s="21">
        <v>1</v>
      </c>
      <c r="ES13" s="21">
        <v>1</v>
      </c>
      <c r="ET13" s="21"/>
      <c r="EU13" s="21">
        <v>1</v>
      </c>
      <c r="EV13" s="21"/>
      <c r="EW13" s="21"/>
      <c r="EX13" s="21"/>
      <c r="EY13" s="21"/>
      <c r="EZ13" s="21">
        <v>1</v>
      </c>
      <c r="FA13" s="21">
        <v>1</v>
      </c>
      <c r="FB13" s="21"/>
      <c r="FC13" s="21"/>
      <c r="FD13" s="21"/>
      <c r="FE13" s="21">
        <v>1</v>
      </c>
      <c r="FF13" s="21">
        <v>1</v>
      </c>
      <c r="FG13" s="21"/>
      <c r="FH13" s="21">
        <v>1</v>
      </c>
      <c r="FI13" s="15">
        <f t="shared" si="0"/>
        <v>8</v>
      </c>
    </row>
    <row r="14" spans="1:165" ht="54.5" customHeight="1" x14ac:dyDescent="0.35">
      <c r="A14" s="184"/>
      <c r="B14" s="52"/>
      <c r="C14" s="52"/>
      <c r="D14" s="51" t="s">
        <v>62</v>
      </c>
      <c r="E14" s="51" t="s">
        <v>58</v>
      </c>
      <c r="F14" s="61"/>
      <c r="G14" s="102" t="s">
        <v>51</v>
      </c>
      <c r="H14" s="103">
        <v>10000</v>
      </c>
      <c r="I14" s="43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20" t="s">
        <v>32</v>
      </c>
      <c r="EP14" s="21"/>
      <c r="EQ14" s="21"/>
      <c r="ER14" s="21">
        <v>1</v>
      </c>
      <c r="ES14" s="21">
        <v>1</v>
      </c>
      <c r="ET14" s="21"/>
      <c r="EU14" s="21">
        <v>1</v>
      </c>
      <c r="EV14" s="21">
        <v>1</v>
      </c>
      <c r="EW14" s="21"/>
      <c r="EX14" s="21"/>
      <c r="EY14" s="21">
        <v>1</v>
      </c>
      <c r="EZ14" s="21">
        <v>1</v>
      </c>
      <c r="FA14" s="21">
        <v>1</v>
      </c>
      <c r="FB14" s="21">
        <v>1</v>
      </c>
      <c r="FC14" s="21">
        <v>1</v>
      </c>
      <c r="FD14" s="21">
        <v>1</v>
      </c>
      <c r="FE14" s="21">
        <v>1</v>
      </c>
      <c r="FF14" s="21">
        <v>1</v>
      </c>
      <c r="FG14" s="21"/>
      <c r="FH14" s="21"/>
      <c r="FI14" s="15">
        <f t="shared" si="0"/>
        <v>12</v>
      </c>
    </row>
    <row r="15" spans="1:165" ht="58" customHeight="1" x14ac:dyDescent="0.35">
      <c r="A15" s="184"/>
      <c r="B15" s="52"/>
      <c r="C15" s="52"/>
      <c r="D15" s="52"/>
      <c r="E15" s="52"/>
      <c r="F15" s="61"/>
      <c r="G15" s="104" t="s">
        <v>52</v>
      </c>
      <c r="H15" s="105">
        <v>20</v>
      </c>
      <c r="I15" s="43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20" t="s">
        <v>33</v>
      </c>
      <c r="EP15" s="21"/>
      <c r="EQ15" s="21"/>
      <c r="ER15" s="21">
        <v>1</v>
      </c>
      <c r="ES15" s="21">
        <v>1</v>
      </c>
      <c r="ET15" s="21"/>
      <c r="EU15" s="21">
        <v>1</v>
      </c>
      <c r="EV15" s="21"/>
      <c r="EW15" s="21"/>
      <c r="EX15" s="21"/>
      <c r="EY15" s="21">
        <v>1</v>
      </c>
      <c r="EZ15" s="21"/>
      <c r="FA15" s="21">
        <v>1</v>
      </c>
      <c r="FB15" s="21"/>
      <c r="FC15" s="21">
        <v>1</v>
      </c>
      <c r="FD15" s="21">
        <v>1</v>
      </c>
      <c r="FE15" s="21"/>
      <c r="FF15" s="21"/>
      <c r="FG15" s="21"/>
      <c r="FH15" s="21"/>
      <c r="FI15" s="15">
        <f t="shared" si="0"/>
        <v>7</v>
      </c>
    </row>
    <row r="16" spans="1:165" ht="53" customHeight="1" x14ac:dyDescent="0.35">
      <c r="A16" s="184"/>
      <c r="B16" s="52"/>
      <c r="C16" s="52"/>
      <c r="D16" s="52"/>
      <c r="E16" s="52"/>
      <c r="F16" s="61"/>
      <c r="G16" s="104" t="s">
        <v>53</v>
      </c>
      <c r="H16" s="105">
        <v>20</v>
      </c>
      <c r="I16" s="43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20" t="s">
        <v>34</v>
      </c>
      <c r="EP16" s="21"/>
      <c r="EQ16" s="21"/>
      <c r="ER16" s="21"/>
      <c r="ES16" s="21"/>
      <c r="ET16" s="21">
        <v>1</v>
      </c>
      <c r="EU16" s="21">
        <v>1</v>
      </c>
      <c r="EV16" s="21">
        <v>1</v>
      </c>
      <c r="EW16" s="21"/>
      <c r="EX16" s="21"/>
      <c r="EY16" s="21">
        <v>1</v>
      </c>
      <c r="EZ16" s="21">
        <v>1</v>
      </c>
      <c r="FA16" s="21">
        <v>1</v>
      </c>
      <c r="FB16" s="21"/>
      <c r="FC16" s="21">
        <v>1</v>
      </c>
      <c r="FD16" s="21">
        <v>1</v>
      </c>
      <c r="FE16" s="21"/>
      <c r="FF16" s="21">
        <v>1</v>
      </c>
      <c r="FG16" s="21"/>
      <c r="FH16" s="21"/>
      <c r="FI16" s="15">
        <f t="shared" si="0"/>
        <v>9</v>
      </c>
    </row>
    <row r="17" spans="1:165" ht="52" customHeight="1" x14ac:dyDescent="0.35">
      <c r="A17" s="184"/>
      <c r="B17" s="52"/>
      <c r="C17" s="52"/>
      <c r="D17" s="52"/>
      <c r="E17" s="52"/>
      <c r="F17" s="61"/>
      <c r="G17" s="104" t="s">
        <v>54</v>
      </c>
      <c r="H17" s="105">
        <v>29</v>
      </c>
      <c r="I17" s="43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20" t="s">
        <v>35</v>
      </c>
      <c r="EP17" s="21"/>
      <c r="EQ17" s="21">
        <v>1</v>
      </c>
      <c r="ER17" s="21"/>
      <c r="ES17" s="21"/>
      <c r="ET17" s="21">
        <v>1</v>
      </c>
      <c r="EU17" s="21">
        <v>1</v>
      </c>
      <c r="EV17" s="21"/>
      <c r="EW17" s="21"/>
      <c r="EX17" s="21"/>
      <c r="EY17" s="21">
        <v>1</v>
      </c>
      <c r="EZ17" s="21">
        <v>1</v>
      </c>
      <c r="FA17" s="21">
        <v>1</v>
      </c>
      <c r="FB17" s="21"/>
      <c r="FC17" s="21">
        <v>1</v>
      </c>
      <c r="FD17" s="21">
        <v>1</v>
      </c>
      <c r="FE17" s="21"/>
      <c r="FF17" s="21">
        <v>1</v>
      </c>
      <c r="FG17" s="21"/>
      <c r="FH17" s="21">
        <v>1</v>
      </c>
      <c r="FI17" s="15">
        <f t="shared" si="0"/>
        <v>10</v>
      </c>
    </row>
    <row r="18" spans="1:165" ht="56.5" customHeight="1" x14ac:dyDescent="0.35">
      <c r="A18" s="184"/>
      <c r="B18" s="52"/>
      <c r="C18" s="52"/>
      <c r="D18" s="52"/>
      <c r="E18" s="52"/>
      <c r="F18" s="61"/>
      <c r="G18" s="106" t="s">
        <v>55</v>
      </c>
      <c r="H18" s="105">
        <v>25</v>
      </c>
      <c r="I18" s="43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20" t="s">
        <v>36</v>
      </c>
      <c r="EP18" s="21"/>
      <c r="EQ18" s="21"/>
      <c r="ER18" s="21">
        <v>1</v>
      </c>
      <c r="ES18" s="21">
        <v>1</v>
      </c>
      <c r="ET18" s="21"/>
      <c r="EU18" s="21">
        <v>1</v>
      </c>
      <c r="EV18" s="21"/>
      <c r="EW18" s="21"/>
      <c r="EX18" s="21">
        <v>1</v>
      </c>
      <c r="EY18" s="21">
        <v>1</v>
      </c>
      <c r="EZ18" s="21">
        <v>1</v>
      </c>
      <c r="FA18" s="21">
        <v>1</v>
      </c>
      <c r="FB18" s="21">
        <v>1</v>
      </c>
      <c r="FC18" s="21"/>
      <c r="FD18" s="21">
        <v>1</v>
      </c>
      <c r="FE18" s="21">
        <v>1</v>
      </c>
      <c r="FF18" s="21"/>
      <c r="FG18" s="21"/>
      <c r="FH18" s="21"/>
      <c r="FI18" s="15">
        <f t="shared" si="0"/>
        <v>10</v>
      </c>
    </row>
    <row r="19" spans="1:165" ht="56.5" customHeight="1" thickBot="1" x14ac:dyDescent="0.4">
      <c r="A19" s="184"/>
      <c r="B19" s="52"/>
      <c r="C19" s="52"/>
      <c r="D19" s="52"/>
      <c r="E19" s="52"/>
      <c r="F19" s="61"/>
      <c r="G19" s="107" t="s">
        <v>56</v>
      </c>
      <c r="H19" s="108">
        <v>25</v>
      </c>
      <c r="I19" s="43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20" t="s">
        <v>37</v>
      </c>
      <c r="EP19" s="21"/>
      <c r="EQ19" s="21"/>
      <c r="ER19" s="21">
        <v>1</v>
      </c>
      <c r="ES19" s="21">
        <v>1</v>
      </c>
      <c r="ET19" s="21"/>
      <c r="EU19" s="21">
        <v>1</v>
      </c>
      <c r="EV19" s="21">
        <v>1</v>
      </c>
      <c r="EW19" s="21"/>
      <c r="EX19" s="21">
        <v>1</v>
      </c>
      <c r="EY19" s="21">
        <v>1</v>
      </c>
      <c r="EZ19" s="21">
        <v>1</v>
      </c>
      <c r="FA19" s="21">
        <v>1</v>
      </c>
      <c r="FB19" s="21"/>
      <c r="FC19" s="21">
        <v>1</v>
      </c>
      <c r="FD19" s="21">
        <v>1</v>
      </c>
      <c r="FE19" s="21"/>
      <c r="FF19" s="21"/>
      <c r="FG19" s="21">
        <v>1</v>
      </c>
      <c r="FH19" s="21"/>
      <c r="FI19" s="15">
        <f t="shared" si="0"/>
        <v>11</v>
      </c>
    </row>
    <row r="20" spans="1:165" ht="51.5" customHeight="1" x14ac:dyDescent="0.35">
      <c r="A20" s="184"/>
      <c r="B20" s="52"/>
      <c r="C20" s="52"/>
      <c r="D20" s="51">
        <v>504615947</v>
      </c>
      <c r="E20" s="51" t="s">
        <v>59</v>
      </c>
      <c r="F20" s="61"/>
      <c r="G20" s="102" t="s">
        <v>51</v>
      </c>
      <c r="H20" s="103">
        <v>10000</v>
      </c>
      <c r="I20" s="43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20" t="s">
        <v>38</v>
      </c>
      <c r="EP20" s="21"/>
      <c r="EQ20" s="21"/>
      <c r="ER20" s="21"/>
      <c r="ES20" s="21">
        <v>1</v>
      </c>
      <c r="ET20" s="21">
        <v>1</v>
      </c>
      <c r="EU20" s="21">
        <v>1</v>
      </c>
      <c r="EV20" s="21">
        <v>1</v>
      </c>
      <c r="EW20" s="21"/>
      <c r="EX20" s="21">
        <v>1</v>
      </c>
      <c r="EY20" s="21">
        <v>1</v>
      </c>
      <c r="EZ20" s="21">
        <v>1</v>
      </c>
      <c r="FA20" s="21">
        <v>1</v>
      </c>
      <c r="FB20" s="21">
        <v>1</v>
      </c>
      <c r="FC20" s="21">
        <v>1</v>
      </c>
      <c r="FD20" s="21">
        <v>1</v>
      </c>
      <c r="FE20" s="21"/>
      <c r="FF20" s="21">
        <v>1</v>
      </c>
      <c r="FG20" s="21"/>
      <c r="FH20" s="21"/>
      <c r="FI20" s="15">
        <f t="shared" si="0"/>
        <v>12</v>
      </c>
    </row>
    <row r="21" spans="1:165" ht="56" customHeight="1" x14ac:dyDescent="0.35">
      <c r="A21" s="184"/>
      <c r="B21" s="52"/>
      <c r="C21" s="52"/>
      <c r="D21" s="52"/>
      <c r="E21" s="52"/>
      <c r="F21" s="61"/>
      <c r="G21" s="104" t="s">
        <v>52</v>
      </c>
      <c r="H21" s="105">
        <v>0.25</v>
      </c>
      <c r="I21" s="43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20" t="s">
        <v>39</v>
      </c>
      <c r="EP21" s="21"/>
      <c r="EQ21" s="21"/>
      <c r="ER21" s="21">
        <v>1</v>
      </c>
      <c r="ES21" s="21">
        <v>1</v>
      </c>
      <c r="ET21" s="21"/>
      <c r="EU21" s="21">
        <v>1</v>
      </c>
      <c r="EV21" s="21"/>
      <c r="EW21" s="21"/>
      <c r="EX21" s="21">
        <v>1</v>
      </c>
      <c r="EY21" s="21">
        <v>1</v>
      </c>
      <c r="EZ21" s="21">
        <v>1</v>
      </c>
      <c r="FA21" s="21">
        <v>1</v>
      </c>
      <c r="FB21" s="21">
        <v>1</v>
      </c>
      <c r="FC21" s="21">
        <v>1</v>
      </c>
      <c r="FD21" s="21">
        <v>1</v>
      </c>
      <c r="FE21" s="21"/>
      <c r="FF21" s="21">
        <v>1</v>
      </c>
      <c r="FG21" s="21"/>
      <c r="FH21" s="21"/>
      <c r="FI21" s="15">
        <f t="shared" si="0"/>
        <v>11</v>
      </c>
    </row>
    <row r="22" spans="1:165" ht="57.5" customHeight="1" x14ac:dyDescent="0.35">
      <c r="A22" s="184"/>
      <c r="B22" s="52"/>
      <c r="C22" s="52"/>
      <c r="D22" s="52"/>
      <c r="E22" s="52"/>
      <c r="F22" s="61"/>
      <c r="G22" s="104" t="s">
        <v>53</v>
      </c>
      <c r="H22" s="105">
        <v>1250</v>
      </c>
      <c r="I22" s="43"/>
    </row>
    <row r="23" spans="1:165" ht="58.5" customHeight="1" x14ac:dyDescent="0.35">
      <c r="A23" s="184"/>
      <c r="B23" s="52"/>
      <c r="C23" s="52"/>
      <c r="D23" s="52"/>
      <c r="E23" s="52"/>
      <c r="F23" s="61"/>
      <c r="G23" s="104" t="s">
        <v>54</v>
      </c>
      <c r="H23" s="105">
        <v>100</v>
      </c>
      <c r="I23" s="43"/>
    </row>
    <row r="24" spans="1:165" ht="60" customHeight="1" x14ac:dyDescent="0.35">
      <c r="A24" s="184"/>
      <c r="B24" s="52"/>
      <c r="C24" s="52"/>
      <c r="D24" s="52"/>
      <c r="E24" s="52"/>
      <c r="F24" s="61"/>
      <c r="G24" s="106" t="s">
        <v>55</v>
      </c>
      <c r="H24" s="105">
        <v>75</v>
      </c>
      <c r="I24" s="43"/>
    </row>
    <row r="25" spans="1:165" ht="61" customHeight="1" thickBot="1" x14ac:dyDescent="0.4">
      <c r="A25" s="184"/>
      <c r="B25" s="52"/>
      <c r="C25" s="52"/>
      <c r="D25" s="52"/>
      <c r="E25" s="52"/>
      <c r="F25" s="61"/>
      <c r="G25" s="107" t="s">
        <v>56</v>
      </c>
      <c r="H25" s="108">
        <v>75</v>
      </c>
      <c r="I25" s="43"/>
    </row>
    <row r="26" spans="1:165" ht="55" customHeight="1" x14ac:dyDescent="0.35">
      <c r="A26" s="184"/>
      <c r="B26" s="52"/>
      <c r="C26" s="52"/>
      <c r="D26" s="51">
        <v>503140600</v>
      </c>
      <c r="E26" s="51" t="s">
        <v>60</v>
      </c>
      <c r="F26" s="61"/>
      <c r="G26" s="102" t="s">
        <v>51</v>
      </c>
      <c r="H26" s="94">
        <v>25000</v>
      </c>
      <c r="I26" s="43"/>
    </row>
    <row r="27" spans="1:165" ht="56.5" customHeight="1" x14ac:dyDescent="0.35">
      <c r="A27" s="184"/>
      <c r="B27" s="52"/>
      <c r="C27" s="52"/>
      <c r="D27" s="52"/>
      <c r="E27" s="52"/>
      <c r="F27" s="61"/>
      <c r="G27" s="104" t="s">
        <v>52</v>
      </c>
      <c r="H27" s="97">
        <v>10</v>
      </c>
      <c r="I27" s="43"/>
    </row>
    <row r="28" spans="1:165" ht="55" customHeight="1" x14ac:dyDescent="0.35">
      <c r="A28" s="184"/>
      <c r="B28" s="52"/>
      <c r="C28" s="52"/>
      <c r="D28" s="52"/>
      <c r="E28" s="52"/>
      <c r="F28" s="61"/>
      <c r="G28" s="104" t="s">
        <v>53</v>
      </c>
      <c r="H28" s="97">
        <v>7000</v>
      </c>
      <c r="I28" s="43"/>
    </row>
    <row r="29" spans="1:165" ht="57.5" customHeight="1" x14ac:dyDescent="0.35">
      <c r="A29" s="184"/>
      <c r="B29" s="52"/>
      <c r="C29" s="52"/>
      <c r="D29" s="52"/>
      <c r="E29" s="52"/>
      <c r="F29" s="61"/>
      <c r="G29" s="104" t="s">
        <v>54</v>
      </c>
      <c r="H29" s="97">
        <v>120</v>
      </c>
      <c r="I29" s="43"/>
    </row>
    <row r="30" spans="1:165" ht="56" customHeight="1" x14ac:dyDescent="0.35">
      <c r="A30" s="184"/>
      <c r="B30" s="52"/>
      <c r="C30" s="52"/>
      <c r="D30" s="52"/>
      <c r="E30" s="52"/>
      <c r="F30" s="61"/>
      <c r="G30" s="106" t="s">
        <v>55</v>
      </c>
      <c r="H30" s="97">
        <v>120</v>
      </c>
      <c r="I30" s="43"/>
    </row>
    <row r="31" spans="1:165" ht="44" customHeight="1" thickBot="1" x14ac:dyDescent="0.4">
      <c r="A31" s="184"/>
      <c r="B31" s="52"/>
      <c r="C31" s="52"/>
      <c r="D31" s="52"/>
      <c r="E31" s="52"/>
      <c r="F31" s="61"/>
      <c r="G31" s="107" t="s">
        <v>56</v>
      </c>
      <c r="H31" s="101">
        <v>120</v>
      </c>
      <c r="I31" s="43"/>
    </row>
    <row r="32" spans="1:165" ht="53" customHeight="1" x14ac:dyDescent="0.35">
      <c r="A32" s="184"/>
      <c r="B32" s="52"/>
      <c r="C32" s="52"/>
      <c r="D32" s="51">
        <v>507957547</v>
      </c>
      <c r="E32" s="51" t="s">
        <v>61</v>
      </c>
      <c r="F32" s="61"/>
      <c r="G32" s="102" t="s">
        <v>51</v>
      </c>
      <c r="H32" s="94">
        <v>20000</v>
      </c>
      <c r="I32" s="43"/>
    </row>
    <row r="33" spans="1:9" ht="55" customHeight="1" x14ac:dyDescent="0.35">
      <c r="A33" s="184"/>
      <c r="B33" s="52"/>
      <c r="C33" s="52"/>
      <c r="D33" s="52"/>
      <c r="E33" s="52"/>
      <c r="F33" s="61"/>
      <c r="G33" s="104" t="s">
        <v>52</v>
      </c>
      <c r="H33" s="97">
        <v>0.2</v>
      </c>
      <c r="I33" s="43"/>
    </row>
    <row r="34" spans="1:9" ht="55" customHeight="1" x14ac:dyDescent="0.35">
      <c r="A34" s="184"/>
      <c r="B34" s="52"/>
      <c r="C34" s="52"/>
      <c r="D34" s="52"/>
      <c r="E34" s="52"/>
      <c r="F34" s="61"/>
      <c r="G34" s="104" t="s">
        <v>53</v>
      </c>
      <c r="H34" s="97">
        <v>30</v>
      </c>
      <c r="I34" s="43"/>
    </row>
    <row r="35" spans="1:9" ht="51" customHeight="1" x14ac:dyDescent="0.35">
      <c r="A35" s="184"/>
      <c r="B35" s="52"/>
      <c r="C35" s="52"/>
      <c r="D35" s="52"/>
      <c r="E35" s="52"/>
      <c r="F35" s="61"/>
      <c r="G35" s="104" t="s">
        <v>54</v>
      </c>
      <c r="H35" s="97">
        <v>120</v>
      </c>
      <c r="I35" s="43"/>
    </row>
    <row r="36" spans="1:9" ht="51.5" customHeight="1" x14ac:dyDescent="0.35">
      <c r="A36" s="184"/>
      <c r="B36" s="52"/>
      <c r="C36" s="52"/>
      <c r="D36" s="52"/>
      <c r="E36" s="52"/>
      <c r="F36" s="61"/>
      <c r="G36" s="106" t="s">
        <v>55</v>
      </c>
      <c r="H36" s="97">
        <v>135</v>
      </c>
      <c r="I36" s="43"/>
    </row>
    <row r="37" spans="1:9" ht="56" customHeight="1" thickBot="1" x14ac:dyDescent="0.4">
      <c r="A37" s="184"/>
      <c r="B37" s="53"/>
      <c r="C37" s="53"/>
      <c r="D37" s="52"/>
      <c r="E37" s="52"/>
      <c r="F37" s="62"/>
      <c r="G37" s="109" t="s">
        <v>56</v>
      </c>
      <c r="H37" s="110">
        <v>135</v>
      </c>
      <c r="I37" s="43"/>
    </row>
    <row r="38" spans="1:9" ht="58.5" customHeight="1" x14ac:dyDescent="0.35">
      <c r="A38" s="184"/>
      <c r="B38" s="48">
        <v>2</v>
      </c>
      <c r="C38" s="48" t="s">
        <v>47</v>
      </c>
      <c r="D38" s="45">
        <v>506204650</v>
      </c>
      <c r="E38" s="111" t="s">
        <v>50</v>
      </c>
      <c r="F38" s="59" t="s">
        <v>64</v>
      </c>
      <c r="G38" s="112" t="s">
        <v>51</v>
      </c>
      <c r="H38" s="97">
        <v>500000</v>
      </c>
      <c r="I38" s="43"/>
    </row>
    <row r="39" spans="1:9" ht="57" customHeight="1" x14ac:dyDescent="0.35">
      <c r="A39" s="184"/>
      <c r="B39" s="49"/>
      <c r="C39" s="49"/>
      <c r="D39" s="46"/>
      <c r="E39" s="113"/>
      <c r="F39" s="60"/>
      <c r="G39" s="112" t="s">
        <v>52</v>
      </c>
      <c r="H39" s="97">
        <v>5</v>
      </c>
      <c r="I39" s="43"/>
    </row>
    <row r="40" spans="1:9" ht="63" customHeight="1" x14ac:dyDescent="0.35">
      <c r="A40" s="184"/>
      <c r="B40" s="49"/>
      <c r="C40" s="49"/>
      <c r="D40" s="46"/>
      <c r="E40" s="113"/>
      <c r="F40" s="60"/>
      <c r="G40" s="112" t="s">
        <v>53</v>
      </c>
      <c r="H40" s="97">
        <v>10</v>
      </c>
      <c r="I40" s="43"/>
    </row>
    <row r="41" spans="1:9" ht="63" customHeight="1" x14ac:dyDescent="0.35">
      <c r="A41" s="184"/>
      <c r="B41" s="49"/>
      <c r="C41" s="49"/>
      <c r="D41" s="46"/>
      <c r="E41" s="113"/>
      <c r="F41" s="60"/>
      <c r="G41" s="112" t="s">
        <v>54</v>
      </c>
      <c r="H41" s="97">
        <v>75</v>
      </c>
      <c r="I41" s="43"/>
    </row>
    <row r="42" spans="1:9" ht="69" customHeight="1" x14ac:dyDescent="0.35">
      <c r="A42" s="184"/>
      <c r="B42" s="49"/>
      <c r="C42" s="49"/>
      <c r="D42" s="46"/>
      <c r="E42" s="113"/>
      <c r="F42" s="60"/>
      <c r="G42" s="114" t="s">
        <v>55</v>
      </c>
      <c r="H42" s="97">
        <v>75</v>
      </c>
      <c r="I42" s="43"/>
    </row>
    <row r="43" spans="1:9" ht="59" customHeight="1" thickBot="1" x14ac:dyDescent="0.4">
      <c r="A43" s="184"/>
      <c r="B43" s="49"/>
      <c r="C43" s="49"/>
      <c r="D43" s="47"/>
      <c r="E43" s="115"/>
      <c r="F43" s="60"/>
      <c r="G43" s="114" t="s">
        <v>56</v>
      </c>
      <c r="H43" s="97">
        <v>75</v>
      </c>
      <c r="I43" s="43"/>
    </row>
    <row r="44" spans="1:9" ht="62.5" customHeight="1" x14ac:dyDescent="0.35">
      <c r="A44" s="184"/>
      <c r="B44" s="49"/>
      <c r="C44" s="49"/>
      <c r="D44" s="116">
        <v>506176142</v>
      </c>
      <c r="E44" s="48" t="s">
        <v>57</v>
      </c>
      <c r="F44" s="60"/>
      <c r="G44" s="112" t="s">
        <v>51</v>
      </c>
      <c r="H44" s="117">
        <v>5700</v>
      </c>
      <c r="I44" s="43"/>
    </row>
    <row r="45" spans="1:9" ht="59.5" customHeight="1" x14ac:dyDescent="0.35">
      <c r="A45" s="184"/>
      <c r="B45" s="49"/>
      <c r="C45" s="49"/>
      <c r="D45" s="118"/>
      <c r="E45" s="49"/>
      <c r="F45" s="60"/>
      <c r="G45" s="112" t="s">
        <v>52</v>
      </c>
      <c r="H45" s="117">
        <v>0.04</v>
      </c>
      <c r="I45" s="43"/>
    </row>
    <row r="46" spans="1:9" ht="55.5" customHeight="1" x14ac:dyDescent="0.35">
      <c r="A46" s="184"/>
      <c r="B46" s="49"/>
      <c r="C46" s="49"/>
      <c r="D46" s="118"/>
      <c r="E46" s="49"/>
      <c r="F46" s="60"/>
      <c r="G46" s="112" t="s">
        <v>53</v>
      </c>
      <c r="H46" s="117">
        <v>9</v>
      </c>
      <c r="I46" s="43"/>
    </row>
    <row r="47" spans="1:9" ht="51.5" customHeight="1" x14ac:dyDescent="0.35">
      <c r="A47" s="184"/>
      <c r="B47" s="49"/>
      <c r="C47" s="49"/>
      <c r="D47" s="118"/>
      <c r="E47" s="49"/>
      <c r="F47" s="60"/>
      <c r="G47" s="112" t="s">
        <v>54</v>
      </c>
      <c r="H47" s="117">
        <v>55</v>
      </c>
      <c r="I47" s="43"/>
    </row>
    <row r="48" spans="1:9" ht="55.5" customHeight="1" x14ac:dyDescent="0.35">
      <c r="A48" s="184"/>
      <c r="B48" s="49"/>
      <c r="C48" s="49"/>
      <c r="D48" s="118"/>
      <c r="E48" s="49"/>
      <c r="F48" s="60"/>
      <c r="G48" s="114" t="s">
        <v>55</v>
      </c>
      <c r="H48" s="117">
        <v>45</v>
      </c>
      <c r="I48" s="43"/>
    </row>
    <row r="49" spans="1:9" ht="48" customHeight="1" thickBot="1" x14ac:dyDescent="0.4">
      <c r="A49" s="184"/>
      <c r="B49" s="49"/>
      <c r="C49" s="49"/>
      <c r="D49" s="119"/>
      <c r="E49" s="50"/>
      <c r="F49" s="60"/>
      <c r="G49" s="114" t="s">
        <v>56</v>
      </c>
      <c r="H49" s="117">
        <v>45</v>
      </c>
      <c r="I49" s="43"/>
    </row>
    <row r="50" spans="1:9" ht="53.5" customHeight="1" x14ac:dyDescent="0.35">
      <c r="A50" s="184"/>
      <c r="B50" s="49"/>
      <c r="C50" s="49"/>
      <c r="D50" s="48" t="s">
        <v>62</v>
      </c>
      <c r="E50" s="48" t="s">
        <v>58</v>
      </c>
      <c r="F50" s="60"/>
      <c r="G50" s="112" t="s">
        <v>51</v>
      </c>
      <c r="H50" s="97">
        <v>10000</v>
      </c>
      <c r="I50" s="43"/>
    </row>
    <row r="51" spans="1:9" ht="51.5" customHeight="1" x14ac:dyDescent="0.35">
      <c r="A51" s="184"/>
      <c r="B51" s="49"/>
      <c r="C51" s="49"/>
      <c r="D51" s="49"/>
      <c r="E51" s="49"/>
      <c r="F51" s="60"/>
      <c r="G51" s="112" t="s">
        <v>52</v>
      </c>
      <c r="H51" s="97">
        <v>25</v>
      </c>
      <c r="I51" s="43"/>
    </row>
    <row r="52" spans="1:9" ht="57.5" customHeight="1" x14ac:dyDescent="0.35">
      <c r="A52" s="184"/>
      <c r="B52" s="49"/>
      <c r="C52" s="49"/>
      <c r="D52" s="49"/>
      <c r="E52" s="49"/>
      <c r="F52" s="60"/>
      <c r="G52" s="112" t="s">
        <v>53</v>
      </c>
      <c r="H52" s="97">
        <v>25</v>
      </c>
      <c r="I52" s="43"/>
    </row>
    <row r="53" spans="1:9" ht="52.5" customHeight="1" x14ac:dyDescent="0.35">
      <c r="A53" s="184"/>
      <c r="B53" s="49"/>
      <c r="C53" s="49"/>
      <c r="D53" s="49"/>
      <c r="E53" s="49"/>
      <c r="F53" s="60"/>
      <c r="G53" s="112" t="s">
        <v>54</v>
      </c>
      <c r="H53" s="97">
        <v>25</v>
      </c>
      <c r="I53" s="43"/>
    </row>
    <row r="54" spans="1:9" ht="60" customHeight="1" x14ac:dyDescent="0.35">
      <c r="A54" s="184"/>
      <c r="B54" s="49"/>
      <c r="C54" s="49"/>
      <c r="D54" s="49"/>
      <c r="E54" s="49"/>
      <c r="F54" s="60"/>
      <c r="G54" s="114" t="s">
        <v>55</v>
      </c>
      <c r="H54" s="97">
        <v>26</v>
      </c>
      <c r="I54" s="43"/>
    </row>
    <row r="55" spans="1:9" ht="57.5" customHeight="1" thickBot="1" x14ac:dyDescent="0.4">
      <c r="A55" s="184"/>
      <c r="B55" s="49"/>
      <c r="C55" s="49"/>
      <c r="D55" s="50"/>
      <c r="E55" s="50"/>
      <c r="F55" s="60"/>
      <c r="G55" s="114" t="s">
        <v>56</v>
      </c>
      <c r="H55" s="97">
        <v>26</v>
      </c>
      <c r="I55" s="43"/>
    </row>
    <row r="56" spans="1:9" ht="49" customHeight="1" x14ac:dyDescent="0.35">
      <c r="A56" s="184"/>
      <c r="B56" s="49"/>
      <c r="C56" s="49"/>
      <c r="D56" s="48">
        <v>504615947</v>
      </c>
      <c r="E56" s="48" t="s">
        <v>59</v>
      </c>
      <c r="F56" s="60"/>
      <c r="G56" s="112" t="s">
        <v>51</v>
      </c>
      <c r="H56" s="97">
        <v>10000</v>
      </c>
      <c r="I56" s="43"/>
    </row>
    <row r="57" spans="1:9" ht="45.5" customHeight="1" x14ac:dyDescent="0.35">
      <c r="A57" s="184"/>
      <c r="B57" s="49"/>
      <c r="C57" s="49"/>
      <c r="D57" s="49"/>
      <c r="E57" s="49"/>
      <c r="F57" s="60"/>
      <c r="G57" s="112" t="s">
        <v>52</v>
      </c>
      <c r="H57" s="97">
        <v>0.25</v>
      </c>
      <c r="I57" s="43"/>
    </row>
    <row r="58" spans="1:9" ht="53.5" customHeight="1" x14ac:dyDescent="0.35">
      <c r="A58" s="184"/>
      <c r="B58" s="49"/>
      <c r="C58" s="49"/>
      <c r="D58" s="49"/>
      <c r="E58" s="49"/>
      <c r="F58" s="60"/>
      <c r="G58" s="112" t="s">
        <v>53</v>
      </c>
      <c r="H58" s="97">
        <v>1250</v>
      </c>
      <c r="I58" s="43"/>
    </row>
    <row r="59" spans="1:9" ht="48" customHeight="1" x14ac:dyDescent="0.35">
      <c r="A59" s="184"/>
      <c r="B59" s="49"/>
      <c r="C59" s="49"/>
      <c r="D59" s="49"/>
      <c r="E59" s="49"/>
      <c r="F59" s="60"/>
      <c r="G59" s="112" t="s">
        <v>54</v>
      </c>
      <c r="H59" s="97">
        <v>100</v>
      </c>
      <c r="I59" s="43"/>
    </row>
    <row r="60" spans="1:9" ht="55" customHeight="1" x14ac:dyDescent="0.35">
      <c r="A60" s="184"/>
      <c r="B60" s="49"/>
      <c r="C60" s="49"/>
      <c r="D60" s="49"/>
      <c r="E60" s="49"/>
      <c r="F60" s="60"/>
      <c r="G60" s="114" t="s">
        <v>55</v>
      </c>
      <c r="H60" s="97">
        <v>75</v>
      </c>
      <c r="I60" s="43"/>
    </row>
    <row r="61" spans="1:9" ht="56" customHeight="1" thickBot="1" x14ac:dyDescent="0.4">
      <c r="A61" s="184"/>
      <c r="B61" s="49"/>
      <c r="C61" s="49"/>
      <c r="D61" s="50"/>
      <c r="E61" s="50"/>
      <c r="F61" s="60"/>
      <c r="G61" s="114" t="s">
        <v>56</v>
      </c>
      <c r="H61" s="97">
        <v>75</v>
      </c>
      <c r="I61" s="43"/>
    </row>
    <row r="62" spans="1:9" ht="43" customHeight="1" x14ac:dyDescent="0.35">
      <c r="A62" s="184"/>
      <c r="B62" s="49"/>
      <c r="C62" s="49"/>
      <c r="D62" s="45">
        <v>503140600</v>
      </c>
      <c r="E62" s="48" t="s">
        <v>60</v>
      </c>
      <c r="F62" s="60"/>
      <c r="G62" s="112" t="s">
        <v>51</v>
      </c>
      <c r="H62" s="97">
        <v>25000</v>
      </c>
      <c r="I62" s="43"/>
    </row>
    <row r="63" spans="1:9" ht="52.5" customHeight="1" x14ac:dyDescent="0.35">
      <c r="A63" s="184"/>
      <c r="B63" s="49"/>
      <c r="C63" s="49"/>
      <c r="D63" s="46"/>
      <c r="E63" s="49"/>
      <c r="F63" s="60"/>
      <c r="G63" s="112" t="s">
        <v>52</v>
      </c>
      <c r="H63" s="97">
        <v>10</v>
      </c>
      <c r="I63" s="43"/>
    </row>
    <row r="64" spans="1:9" ht="49.5" customHeight="1" x14ac:dyDescent="0.35">
      <c r="A64" s="184"/>
      <c r="B64" s="49"/>
      <c r="C64" s="49"/>
      <c r="D64" s="46"/>
      <c r="E64" s="49"/>
      <c r="F64" s="60"/>
      <c r="G64" s="112" t="s">
        <v>53</v>
      </c>
      <c r="H64" s="97">
        <v>7000</v>
      </c>
      <c r="I64" s="43"/>
    </row>
    <row r="65" spans="1:9" ht="39.5" customHeight="1" x14ac:dyDescent="0.35">
      <c r="A65" s="184"/>
      <c r="B65" s="49"/>
      <c r="C65" s="49"/>
      <c r="D65" s="46"/>
      <c r="E65" s="49"/>
      <c r="F65" s="60"/>
      <c r="G65" s="112" t="s">
        <v>54</v>
      </c>
      <c r="H65" s="97">
        <v>120</v>
      </c>
      <c r="I65" s="43"/>
    </row>
    <row r="66" spans="1:9" ht="44" customHeight="1" x14ac:dyDescent="0.35">
      <c r="A66" s="184"/>
      <c r="B66" s="49"/>
      <c r="C66" s="49"/>
      <c r="D66" s="46"/>
      <c r="E66" s="49"/>
      <c r="F66" s="60"/>
      <c r="G66" s="114" t="s">
        <v>55</v>
      </c>
      <c r="H66" s="97">
        <v>120</v>
      </c>
      <c r="I66" s="43"/>
    </row>
    <row r="67" spans="1:9" ht="47.5" customHeight="1" thickBot="1" x14ac:dyDescent="0.4">
      <c r="A67" s="184"/>
      <c r="B67" s="49"/>
      <c r="C67" s="49"/>
      <c r="D67" s="47"/>
      <c r="E67" s="50"/>
      <c r="F67" s="60"/>
      <c r="G67" s="114" t="s">
        <v>56</v>
      </c>
      <c r="H67" s="97">
        <v>120</v>
      </c>
      <c r="I67" s="43"/>
    </row>
    <row r="68" spans="1:9" ht="54" customHeight="1" x14ac:dyDescent="0.35">
      <c r="A68" s="184"/>
      <c r="B68" s="49"/>
      <c r="C68" s="49"/>
      <c r="D68" s="48">
        <v>507957547</v>
      </c>
      <c r="E68" s="48" t="s">
        <v>61</v>
      </c>
      <c r="F68" s="60"/>
      <c r="G68" s="112" t="s">
        <v>51</v>
      </c>
      <c r="H68" s="97">
        <v>20000</v>
      </c>
      <c r="I68" s="43"/>
    </row>
    <row r="69" spans="1:9" ht="52.5" customHeight="1" x14ac:dyDescent="0.35">
      <c r="A69" s="184"/>
      <c r="B69" s="49"/>
      <c r="C69" s="49"/>
      <c r="D69" s="49"/>
      <c r="E69" s="49"/>
      <c r="F69" s="60"/>
      <c r="G69" s="112" t="s">
        <v>52</v>
      </c>
      <c r="H69" s="97">
        <v>0.2</v>
      </c>
      <c r="I69" s="43"/>
    </row>
    <row r="70" spans="1:9" ht="42.5" customHeight="1" x14ac:dyDescent="0.35">
      <c r="A70" s="184"/>
      <c r="B70" s="49"/>
      <c r="C70" s="49"/>
      <c r="D70" s="49"/>
      <c r="E70" s="49"/>
      <c r="F70" s="60"/>
      <c r="G70" s="112" t="s">
        <v>53</v>
      </c>
      <c r="H70" s="97">
        <v>30</v>
      </c>
      <c r="I70" s="43"/>
    </row>
    <row r="71" spans="1:9" ht="47" customHeight="1" x14ac:dyDescent="0.35">
      <c r="A71" s="184"/>
      <c r="B71" s="49"/>
      <c r="C71" s="49"/>
      <c r="D71" s="49"/>
      <c r="E71" s="49"/>
      <c r="F71" s="60"/>
      <c r="G71" s="112" t="s">
        <v>54</v>
      </c>
      <c r="H71" s="97">
        <v>120</v>
      </c>
      <c r="I71" s="43"/>
    </row>
    <row r="72" spans="1:9" ht="39.5" customHeight="1" x14ac:dyDescent="0.35">
      <c r="A72" s="184"/>
      <c r="B72" s="49"/>
      <c r="C72" s="49"/>
      <c r="D72" s="49"/>
      <c r="E72" s="49"/>
      <c r="F72" s="60"/>
      <c r="G72" s="114" t="s">
        <v>55</v>
      </c>
      <c r="H72" s="97">
        <v>135</v>
      </c>
      <c r="I72" s="43"/>
    </row>
    <row r="73" spans="1:9" ht="49.5" customHeight="1" thickBot="1" x14ac:dyDescent="0.4">
      <c r="A73" s="184"/>
      <c r="B73" s="50"/>
      <c r="C73" s="50"/>
      <c r="D73" s="50"/>
      <c r="E73" s="50"/>
      <c r="F73" s="63"/>
      <c r="G73" s="120" t="s">
        <v>56</v>
      </c>
      <c r="H73" s="101">
        <v>135</v>
      </c>
      <c r="I73" s="43"/>
    </row>
    <row r="74" spans="1:9" ht="58" customHeight="1" x14ac:dyDescent="0.35">
      <c r="A74" s="184"/>
      <c r="B74" s="51">
        <v>3</v>
      </c>
      <c r="C74" s="51" t="s">
        <v>48</v>
      </c>
      <c r="D74" s="92">
        <v>506204650</v>
      </c>
      <c r="E74" s="92" t="s">
        <v>50</v>
      </c>
      <c r="F74" s="59" t="s">
        <v>67</v>
      </c>
      <c r="G74" s="102" t="s">
        <v>51</v>
      </c>
      <c r="H74" s="103">
        <v>500000</v>
      </c>
      <c r="I74" s="43"/>
    </row>
    <row r="75" spans="1:9" ht="67.5" customHeight="1" x14ac:dyDescent="0.35">
      <c r="A75" s="184"/>
      <c r="B75" s="52"/>
      <c r="C75" s="52"/>
      <c r="D75" s="95"/>
      <c r="E75" s="95"/>
      <c r="F75" s="60"/>
      <c r="G75" s="104" t="s">
        <v>52</v>
      </c>
      <c r="H75" s="105">
        <v>5</v>
      </c>
      <c r="I75" s="43"/>
    </row>
    <row r="76" spans="1:9" ht="42.5" customHeight="1" x14ac:dyDescent="0.35">
      <c r="A76" s="184"/>
      <c r="B76" s="52"/>
      <c r="C76" s="52"/>
      <c r="D76" s="95"/>
      <c r="E76" s="95"/>
      <c r="F76" s="60"/>
      <c r="G76" s="104" t="s">
        <v>65</v>
      </c>
      <c r="H76" s="105">
        <v>10</v>
      </c>
      <c r="I76" s="43"/>
    </row>
    <row r="77" spans="1:9" ht="46.5" customHeight="1" x14ac:dyDescent="0.35">
      <c r="A77" s="184"/>
      <c r="B77" s="52"/>
      <c r="C77" s="52"/>
      <c r="D77" s="95"/>
      <c r="E77" s="95"/>
      <c r="F77" s="60"/>
      <c r="G77" s="104" t="s">
        <v>54</v>
      </c>
      <c r="H77" s="105">
        <v>75</v>
      </c>
      <c r="I77" s="43"/>
    </row>
    <row r="78" spans="1:9" ht="44" customHeight="1" x14ac:dyDescent="0.35">
      <c r="A78" s="184"/>
      <c r="B78" s="52"/>
      <c r="C78" s="52"/>
      <c r="D78" s="95"/>
      <c r="E78" s="95"/>
      <c r="F78" s="60"/>
      <c r="G78" s="106" t="s">
        <v>55</v>
      </c>
      <c r="H78" s="105">
        <v>75</v>
      </c>
      <c r="I78" s="43"/>
    </row>
    <row r="79" spans="1:9" ht="41" customHeight="1" thickBot="1" x14ac:dyDescent="0.4">
      <c r="A79" s="184"/>
      <c r="B79" s="52"/>
      <c r="C79" s="52"/>
      <c r="D79" s="99"/>
      <c r="E79" s="99"/>
      <c r="F79" s="60"/>
      <c r="G79" s="109" t="s">
        <v>56</v>
      </c>
      <c r="H79" s="121">
        <v>75</v>
      </c>
      <c r="I79" s="43"/>
    </row>
    <row r="80" spans="1:9" ht="49" customHeight="1" x14ac:dyDescent="0.35">
      <c r="A80" s="184"/>
      <c r="B80" s="52"/>
      <c r="C80" s="52"/>
      <c r="D80" s="92">
        <v>506176142</v>
      </c>
      <c r="E80" s="92" t="s">
        <v>57</v>
      </c>
      <c r="F80" s="60"/>
      <c r="G80" s="102" t="s">
        <v>51</v>
      </c>
      <c r="H80" s="122">
        <v>5700</v>
      </c>
      <c r="I80" s="43"/>
    </row>
    <row r="81" spans="1:9" ht="48.5" customHeight="1" x14ac:dyDescent="0.35">
      <c r="A81" s="184"/>
      <c r="B81" s="52"/>
      <c r="C81" s="52"/>
      <c r="D81" s="95"/>
      <c r="E81" s="95"/>
      <c r="F81" s="60"/>
      <c r="G81" s="104" t="s">
        <v>52</v>
      </c>
      <c r="H81" s="123">
        <v>0.04</v>
      </c>
      <c r="I81" s="43"/>
    </row>
    <row r="82" spans="1:9" ht="41.5" customHeight="1" x14ac:dyDescent="0.35">
      <c r="A82" s="184"/>
      <c r="B82" s="52"/>
      <c r="C82" s="52"/>
      <c r="D82" s="95"/>
      <c r="E82" s="95"/>
      <c r="F82" s="60"/>
      <c r="G82" s="104" t="s">
        <v>65</v>
      </c>
      <c r="H82" s="123">
        <v>9</v>
      </c>
      <c r="I82" s="43"/>
    </row>
    <row r="83" spans="1:9" ht="41" customHeight="1" x14ac:dyDescent="0.35">
      <c r="A83" s="184"/>
      <c r="B83" s="52"/>
      <c r="C83" s="52"/>
      <c r="D83" s="95"/>
      <c r="E83" s="95"/>
      <c r="F83" s="60"/>
      <c r="G83" s="104" t="s">
        <v>54</v>
      </c>
      <c r="H83" s="123">
        <v>55</v>
      </c>
      <c r="I83" s="43"/>
    </row>
    <row r="84" spans="1:9" ht="45" customHeight="1" x14ac:dyDescent="0.35">
      <c r="A84" s="184"/>
      <c r="B84" s="52"/>
      <c r="C84" s="52"/>
      <c r="D84" s="95"/>
      <c r="E84" s="95"/>
      <c r="F84" s="60"/>
      <c r="G84" s="106" t="s">
        <v>55</v>
      </c>
      <c r="H84" s="123">
        <v>45</v>
      </c>
      <c r="I84" s="43"/>
    </row>
    <row r="85" spans="1:9" ht="50.5" customHeight="1" thickBot="1" x14ac:dyDescent="0.4">
      <c r="A85" s="184"/>
      <c r="B85" s="52"/>
      <c r="C85" s="52"/>
      <c r="D85" s="99"/>
      <c r="E85" s="99"/>
      <c r="F85" s="60"/>
      <c r="G85" s="109" t="s">
        <v>56</v>
      </c>
      <c r="H85" s="124">
        <v>45</v>
      </c>
      <c r="I85" s="43"/>
    </row>
    <row r="86" spans="1:9" ht="47.5" customHeight="1" x14ac:dyDescent="0.35">
      <c r="A86" s="184"/>
      <c r="B86" s="52"/>
      <c r="C86" s="52"/>
      <c r="D86" s="92" t="s">
        <v>62</v>
      </c>
      <c r="E86" s="92" t="s">
        <v>58</v>
      </c>
      <c r="F86" s="60"/>
      <c r="G86" s="102" t="s">
        <v>51</v>
      </c>
      <c r="H86" s="103">
        <v>10000</v>
      </c>
      <c r="I86" s="43"/>
    </row>
    <row r="87" spans="1:9" ht="45" customHeight="1" x14ac:dyDescent="0.35">
      <c r="A87" s="184"/>
      <c r="B87" s="52"/>
      <c r="C87" s="52"/>
      <c r="D87" s="95"/>
      <c r="E87" s="95"/>
      <c r="F87" s="60"/>
      <c r="G87" s="104" t="s">
        <v>52</v>
      </c>
      <c r="H87" s="105">
        <v>20</v>
      </c>
      <c r="I87" s="43"/>
    </row>
    <row r="88" spans="1:9" ht="40" customHeight="1" x14ac:dyDescent="0.35">
      <c r="A88" s="184"/>
      <c r="B88" s="52"/>
      <c r="C88" s="52"/>
      <c r="D88" s="95"/>
      <c r="E88" s="95"/>
      <c r="F88" s="60"/>
      <c r="G88" s="104" t="s">
        <v>65</v>
      </c>
      <c r="H88" s="105">
        <v>20</v>
      </c>
      <c r="I88" s="43"/>
    </row>
    <row r="89" spans="1:9" ht="38.5" customHeight="1" x14ac:dyDescent="0.35">
      <c r="A89" s="184"/>
      <c r="B89" s="52"/>
      <c r="C89" s="52"/>
      <c r="D89" s="95"/>
      <c r="E89" s="95"/>
      <c r="F89" s="60"/>
      <c r="G89" s="104" t="s">
        <v>54</v>
      </c>
      <c r="H89" s="105">
        <v>26</v>
      </c>
      <c r="I89" s="43"/>
    </row>
    <row r="90" spans="1:9" ht="43" customHeight="1" x14ac:dyDescent="0.35">
      <c r="A90" s="184"/>
      <c r="B90" s="52"/>
      <c r="C90" s="52"/>
      <c r="D90" s="95"/>
      <c r="E90" s="95"/>
      <c r="F90" s="60"/>
      <c r="G90" s="106" t="s">
        <v>55</v>
      </c>
      <c r="H90" s="105">
        <v>26</v>
      </c>
      <c r="I90" s="43"/>
    </row>
    <row r="91" spans="1:9" ht="44.5" customHeight="1" thickBot="1" x14ac:dyDescent="0.4">
      <c r="A91" s="184"/>
      <c r="B91" s="52"/>
      <c r="C91" s="52"/>
      <c r="D91" s="99"/>
      <c r="E91" s="99"/>
      <c r="F91" s="60"/>
      <c r="G91" s="109" t="s">
        <v>56</v>
      </c>
      <c r="H91" s="121">
        <v>26</v>
      </c>
      <c r="I91" s="43"/>
    </row>
    <row r="92" spans="1:9" ht="44.5" customHeight="1" x14ac:dyDescent="0.35">
      <c r="A92" s="184"/>
      <c r="B92" s="52"/>
      <c r="C92" s="52"/>
      <c r="D92" s="92">
        <v>504615947</v>
      </c>
      <c r="E92" s="92" t="s">
        <v>59</v>
      </c>
      <c r="F92" s="60"/>
      <c r="G92" s="102" t="s">
        <v>51</v>
      </c>
      <c r="H92" s="103">
        <v>10000</v>
      </c>
      <c r="I92" s="43"/>
    </row>
    <row r="93" spans="1:9" ht="40.5" customHeight="1" x14ac:dyDescent="0.35">
      <c r="A93" s="184"/>
      <c r="B93" s="52"/>
      <c r="C93" s="52"/>
      <c r="D93" s="95"/>
      <c r="E93" s="95"/>
      <c r="F93" s="60"/>
      <c r="G93" s="104" t="s">
        <v>52</v>
      </c>
      <c r="H93" s="105">
        <v>0.25</v>
      </c>
      <c r="I93" s="43"/>
    </row>
    <row r="94" spans="1:9" ht="39" customHeight="1" x14ac:dyDescent="0.35">
      <c r="A94" s="184"/>
      <c r="B94" s="52"/>
      <c r="C94" s="52"/>
      <c r="D94" s="95"/>
      <c r="E94" s="95"/>
      <c r="F94" s="60"/>
      <c r="G94" s="104" t="s">
        <v>65</v>
      </c>
      <c r="H94" s="105">
        <v>1250</v>
      </c>
      <c r="I94" s="43"/>
    </row>
    <row r="95" spans="1:9" ht="39.5" customHeight="1" x14ac:dyDescent="0.35">
      <c r="A95" s="184"/>
      <c r="B95" s="52"/>
      <c r="C95" s="52"/>
      <c r="D95" s="95"/>
      <c r="E95" s="95"/>
      <c r="F95" s="60"/>
      <c r="G95" s="104" t="s">
        <v>54</v>
      </c>
      <c r="H95" s="105">
        <v>100</v>
      </c>
      <c r="I95" s="43"/>
    </row>
    <row r="96" spans="1:9" ht="40" customHeight="1" x14ac:dyDescent="0.35">
      <c r="A96" s="184"/>
      <c r="B96" s="52"/>
      <c r="C96" s="52"/>
      <c r="D96" s="95"/>
      <c r="E96" s="95"/>
      <c r="F96" s="60"/>
      <c r="G96" s="106" t="s">
        <v>55</v>
      </c>
      <c r="H96" s="105">
        <v>75</v>
      </c>
      <c r="I96" s="43"/>
    </row>
    <row r="97" spans="1:9" ht="44.5" customHeight="1" thickBot="1" x14ac:dyDescent="0.4">
      <c r="A97" s="184"/>
      <c r="B97" s="52"/>
      <c r="C97" s="52"/>
      <c r="D97" s="99"/>
      <c r="E97" s="99"/>
      <c r="F97" s="60"/>
      <c r="G97" s="109" t="s">
        <v>56</v>
      </c>
      <c r="H97" s="121">
        <v>75</v>
      </c>
      <c r="I97" s="43"/>
    </row>
    <row r="98" spans="1:9" ht="37.5" customHeight="1" x14ac:dyDescent="0.35">
      <c r="A98" s="184"/>
      <c r="B98" s="52"/>
      <c r="C98" s="52"/>
      <c r="D98" s="92">
        <v>503140600</v>
      </c>
      <c r="E98" s="92" t="s">
        <v>60</v>
      </c>
      <c r="F98" s="60"/>
      <c r="G98" s="102" t="s">
        <v>51</v>
      </c>
      <c r="H98" s="103">
        <v>25000</v>
      </c>
      <c r="I98" s="43"/>
    </row>
    <row r="99" spans="1:9" ht="34" customHeight="1" x14ac:dyDescent="0.35">
      <c r="A99" s="184"/>
      <c r="B99" s="52"/>
      <c r="C99" s="52"/>
      <c r="D99" s="95"/>
      <c r="E99" s="95"/>
      <c r="F99" s="60"/>
      <c r="G99" s="104" t="s">
        <v>52</v>
      </c>
      <c r="H99" s="105">
        <v>10</v>
      </c>
      <c r="I99" s="43"/>
    </row>
    <row r="100" spans="1:9" ht="30" customHeight="1" x14ac:dyDescent="0.35">
      <c r="A100" s="184"/>
      <c r="B100" s="52"/>
      <c r="C100" s="52"/>
      <c r="D100" s="95"/>
      <c r="E100" s="95"/>
      <c r="F100" s="60"/>
      <c r="G100" s="104" t="s">
        <v>53</v>
      </c>
      <c r="H100" s="105">
        <v>7000</v>
      </c>
      <c r="I100" s="43"/>
    </row>
    <row r="101" spans="1:9" ht="31.5" customHeight="1" x14ac:dyDescent="0.35">
      <c r="A101" s="184"/>
      <c r="B101" s="52"/>
      <c r="C101" s="52"/>
      <c r="D101" s="95"/>
      <c r="E101" s="95"/>
      <c r="F101" s="60"/>
      <c r="G101" s="104" t="s">
        <v>54</v>
      </c>
      <c r="H101" s="105">
        <v>120</v>
      </c>
      <c r="I101" s="43"/>
    </row>
    <row r="102" spans="1:9" ht="39" customHeight="1" x14ac:dyDescent="0.35">
      <c r="A102" s="184"/>
      <c r="B102" s="52"/>
      <c r="C102" s="52"/>
      <c r="D102" s="95"/>
      <c r="E102" s="95"/>
      <c r="F102" s="60"/>
      <c r="G102" s="106" t="s">
        <v>55</v>
      </c>
      <c r="H102" s="105">
        <v>120</v>
      </c>
      <c r="I102" s="43"/>
    </row>
    <row r="103" spans="1:9" ht="39" customHeight="1" thickBot="1" x14ac:dyDescent="0.4">
      <c r="A103" s="184"/>
      <c r="B103" s="52"/>
      <c r="C103" s="52"/>
      <c r="D103" s="99"/>
      <c r="E103" s="99"/>
      <c r="F103" s="60"/>
      <c r="G103" s="109" t="s">
        <v>56</v>
      </c>
      <c r="H103" s="121">
        <v>120</v>
      </c>
      <c r="I103" s="43"/>
    </row>
    <row r="104" spans="1:9" ht="41.5" customHeight="1" x14ac:dyDescent="0.35">
      <c r="A104" s="184"/>
      <c r="B104" s="52"/>
      <c r="C104" s="52"/>
      <c r="D104" s="92">
        <v>507957547</v>
      </c>
      <c r="E104" s="92" t="s">
        <v>61</v>
      </c>
      <c r="F104" s="60"/>
      <c r="G104" s="102" t="s">
        <v>51</v>
      </c>
      <c r="H104" s="103">
        <v>20000</v>
      </c>
      <c r="I104" s="43"/>
    </row>
    <row r="105" spans="1:9" ht="61" customHeight="1" x14ac:dyDescent="0.35">
      <c r="A105" s="184"/>
      <c r="B105" s="52"/>
      <c r="C105" s="52"/>
      <c r="D105" s="95"/>
      <c r="E105" s="95"/>
      <c r="F105" s="60"/>
      <c r="G105" s="104" t="s">
        <v>52</v>
      </c>
      <c r="H105" s="105">
        <v>0.2</v>
      </c>
      <c r="I105" s="43"/>
    </row>
    <row r="106" spans="1:9" ht="40.5" customHeight="1" x14ac:dyDescent="0.35">
      <c r="A106" s="184"/>
      <c r="B106" s="52"/>
      <c r="C106" s="52"/>
      <c r="D106" s="95"/>
      <c r="E106" s="95"/>
      <c r="F106" s="60"/>
      <c r="G106" s="104" t="s">
        <v>53</v>
      </c>
      <c r="H106" s="105">
        <v>30</v>
      </c>
      <c r="I106" s="43"/>
    </row>
    <row r="107" spans="1:9" ht="33.5" customHeight="1" x14ac:dyDescent="0.35">
      <c r="A107" s="184"/>
      <c r="B107" s="52"/>
      <c r="C107" s="52"/>
      <c r="D107" s="95"/>
      <c r="E107" s="95"/>
      <c r="F107" s="60"/>
      <c r="G107" s="104" t="s">
        <v>54</v>
      </c>
      <c r="H107" s="105">
        <v>120</v>
      </c>
      <c r="I107" s="43"/>
    </row>
    <row r="108" spans="1:9" ht="44" customHeight="1" x14ac:dyDescent="0.35">
      <c r="A108" s="184"/>
      <c r="B108" s="52"/>
      <c r="C108" s="52"/>
      <c r="D108" s="95"/>
      <c r="E108" s="95"/>
      <c r="F108" s="60"/>
      <c r="G108" s="106" t="s">
        <v>55</v>
      </c>
      <c r="H108" s="105">
        <v>135</v>
      </c>
      <c r="I108" s="43"/>
    </row>
    <row r="109" spans="1:9" ht="48" customHeight="1" thickBot="1" x14ac:dyDescent="0.4">
      <c r="A109" s="184"/>
      <c r="B109" s="53"/>
      <c r="C109" s="53"/>
      <c r="D109" s="99"/>
      <c r="E109" s="99"/>
      <c r="F109" s="63"/>
      <c r="G109" s="109" t="s">
        <v>56</v>
      </c>
      <c r="H109" s="121">
        <v>135</v>
      </c>
      <c r="I109" s="43"/>
    </row>
    <row r="110" spans="1:9" ht="44" customHeight="1" x14ac:dyDescent="0.35">
      <c r="A110" s="184"/>
      <c r="B110" s="48">
        <v>4</v>
      </c>
      <c r="C110" s="48" t="s">
        <v>66</v>
      </c>
      <c r="D110" s="45">
        <v>506204650</v>
      </c>
      <c r="E110" s="111" t="s">
        <v>50</v>
      </c>
      <c r="F110" s="59" t="s">
        <v>68</v>
      </c>
      <c r="G110" s="104" t="s">
        <v>51</v>
      </c>
      <c r="H110" s="105">
        <v>500000</v>
      </c>
      <c r="I110" s="43"/>
    </row>
    <row r="111" spans="1:9" ht="46.5" customHeight="1" x14ac:dyDescent="0.35">
      <c r="A111" s="184"/>
      <c r="B111" s="49"/>
      <c r="C111" s="49"/>
      <c r="D111" s="46"/>
      <c r="E111" s="113"/>
      <c r="F111" s="60"/>
      <c r="G111" s="104" t="s">
        <v>52</v>
      </c>
      <c r="H111" s="105">
        <v>5</v>
      </c>
      <c r="I111" s="43"/>
    </row>
    <row r="112" spans="1:9" ht="36.5" customHeight="1" x14ac:dyDescent="0.35">
      <c r="A112" s="184"/>
      <c r="B112" s="49"/>
      <c r="C112" s="49"/>
      <c r="D112" s="46"/>
      <c r="E112" s="113"/>
      <c r="F112" s="60"/>
      <c r="G112" s="104" t="s">
        <v>53</v>
      </c>
      <c r="H112" s="105">
        <v>10</v>
      </c>
      <c r="I112" s="43"/>
    </row>
    <row r="113" spans="1:9" ht="40.5" customHeight="1" x14ac:dyDescent="0.35">
      <c r="A113" s="184"/>
      <c r="B113" s="49"/>
      <c r="C113" s="49"/>
      <c r="D113" s="46"/>
      <c r="E113" s="113"/>
      <c r="F113" s="60"/>
      <c r="G113" s="104" t="s">
        <v>54</v>
      </c>
      <c r="H113" s="105">
        <v>75</v>
      </c>
      <c r="I113" s="43"/>
    </row>
    <row r="114" spans="1:9" ht="37" customHeight="1" x14ac:dyDescent="0.35">
      <c r="A114" s="184"/>
      <c r="B114" s="49"/>
      <c r="C114" s="49"/>
      <c r="D114" s="46"/>
      <c r="E114" s="113"/>
      <c r="F114" s="60"/>
      <c r="G114" s="106" t="s">
        <v>55</v>
      </c>
      <c r="H114" s="105">
        <v>75</v>
      </c>
      <c r="I114" s="43"/>
    </row>
    <row r="115" spans="1:9" ht="38" customHeight="1" thickBot="1" x14ac:dyDescent="0.4">
      <c r="A115" s="184"/>
      <c r="B115" s="49"/>
      <c r="C115" s="49"/>
      <c r="D115" s="47"/>
      <c r="E115" s="115"/>
      <c r="F115" s="60"/>
      <c r="G115" s="107" t="s">
        <v>56</v>
      </c>
      <c r="H115" s="108">
        <v>75</v>
      </c>
      <c r="I115" s="43"/>
    </row>
    <row r="116" spans="1:9" ht="32" customHeight="1" x14ac:dyDescent="0.35">
      <c r="A116" s="184"/>
      <c r="B116" s="49"/>
      <c r="C116" s="49"/>
      <c r="D116" s="116">
        <v>506176142</v>
      </c>
      <c r="E116" s="48" t="s">
        <v>57</v>
      </c>
      <c r="F116" s="60"/>
      <c r="G116" s="102" t="s">
        <v>51</v>
      </c>
      <c r="H116" s="122">
        <v>5700</v>
      </c>
      <c r="I116" s="43"/>
    </row>
    <row r="117" spans="1:9" ht="27.5" customHeight="1" x14ac:dyDescent="0.35">
      <c r="A117" s="184"/>
      <c r="B117" s="49"/>
      <c r="C117" s="49"/>
      <c r="D117" s="118"/>
      <c r="E117" s="49"/>
      <c r="F117" s="60"/>
      <c r="G117" s="104" t="s">
        <v>52</v>
      </c>
      <c r="H117" s="123">
        <v>0.04</v>
      </c>
      <c r="I117" s="43"/>
    </row>
    <row r="118" spans="1:9" ht="27.5" customHeight="1" x14ac:dyDescent="0.35">
      <c r="A118" s="184"/>
      <c r="B118" s="49"/>
      <c r="C118" s="49"/>
      <c r="D118" s="118"/>
      <c r="E118" s="49"/>
      <c r="F118" s="60"/>
      <c r="G118" s="104" t="s">
        <v>53</v>
      </c>
      <c r="H118" s="123">
        <v>9</v>
      </c>
      <c r="I118" s="43"/>
    </row>
    <row r="119" spans="1:9" ht="33" customHeight="1" x14ac:dyDescent="0.35">
      <c r="A119" s="184"/>
      <c r="B119" s="49"/>
      <c r="C119" s="49"/>
      <c r="D119" s="118"/>
      <c r="E119" s="49"/>
      <c r="F119" s="60"/>
      <c r="G119" s="104" t="s">
        <v>54</v>
      </c>
      <c r="H119" s="123">
        <v>55</v>
      </c>
      <c r="I119" s="43"/>
    </row>
    <row r="120" spans="1:9" ht="48" customHeight="1" x14ac:dyDescent="0.35">
      <c r="A120" s="184"/>
      <c r="B120" s="49"/>
      <c r="C120" s="49"/>
      <c r="D120" s="118"/>
      <c r="E120" s="49"/>
      <c r="F120" s="60"/>
      <c r="G120" s="106" t="s">
        <v>55</v>
      </c>
      <c r="H120" s="123">
        <v>45</v>
      </c>
      <c r="I120" s="43"/>
    </row>
    <row r="121" spans="1:9" ht="44.5" customHeight="1" thickBot="1" x14ac:dyDescent="0.4">
      <c r="A121" s="184"/>
      <c r="B121" s="49"/>
      <c r="C121" s="49"/>
      <c r="D121" s="119"/>
      <c r="E121" s="50"/>
      <c r="F121" s="60"/>
      <c r="G121" s="109" t="s">
        <v>56</v>
      </c>
      <c r="H121" s="124">
        <v>45</v>
      </c>
      <c r="I121" s="43"/>
    </row>
    <row r="122" spans="1:9" ht="38.5" customHeight="1" x14ac:dyDescent="0.35">
      <c r="A122" s="184"/>
      <c r="B122" s="49"/>
      <c r="C122" s="49"/>
      <c r="D122" s="48" t="s">
        <v>62</v>
      </c>
      <c r="E122" s="48" t="s">
        <v>58</v>
      </c>
      <c r="F122" s="60"/>
      <c r="G122" s="125" t="s">
        <v>51</v>
      </c>
      <c r="H122" s="126">
        <v>10000</v>
      </c>
      <c r="I122" s="43"/>
    </row>
    <row r="123" spans="1:9" ht="43" customHeight="1" x14ac:dyDescent="0.35">
      <c r="A123" s="184"/>
      <c r="B123" s="49"/>
      <c r="C123" s="49"/>
      <c r="D123" s="49"/>
      <c r="E123" s="49"/>
      <c r="F123" s="60"/>
      <c r="G123" s="104" t="s">
        <v>52</v>
      </c>
      <c r="H123" s="105">
        <v>25</v>
      </c>
      <c r="I123" s="43"/>
    </row>
    <row r="124" spans="1:9" ht="40.5" customHeight="1" x14ac:dyDescent="0.35">
      <c r="A124" s="184"/>
      <c r="B124" s="49"/>
      <c r="C124" s="49"/>
      <c r="D124" s="49"/>
      <c r="E124" s="49"/>
      <c r="F124" s="60"/>
      <c r="G124" s="104" t="s">
        <v>53</v>
      </c>
      <c r="H124" s="105">
        <v>25</v>
      </c>
      <c r="I124" s="43"/>
    </row>
    <row r="125" spans="1:9" ht="42.5" customHeight="1" x14ac:dyDescent="0.35">
      <c r="A125" s="184"/>
      <c r="B125" s="49"/>
      <c r="C125" s="49"/>
      <c r="D125" s="49"/>
      <c r="E125" s="49"/>
      <c r="F125" s="60"/>
      <c r="G125" s="104" t="s">
        <v>54</v>
      </c>
      <c r="H125" s="105">
        <v>25</v>
      </c>
      <c r="I125" s="43"/>
    </row>
    <row r="126" spans="1:9" ht="57.5" customHeight="1" x14ac:dyDescent="0.35">
      <c r="A126" s="184"/>
      <c r="B126" s="49"/>
      <c r="C126" s="49"/>
      <c r="D126" s="49"/>
      <c r="E126" s="49"/>
      <c r="F126" s="60"/>
      <c r="G126" s="106" t="s">
        <v>55</v>
      </c>
      <c r="H126" s="105">
        <v>26</v>
      </c>
      <c r="I126" s="43"/>
    </row>
    <row r="127" spans="1:9" ht="47" customHeight="1" thickBot="1" x14ac:dyDescent="0.4">
      <c r="A127" s="184"/>
      <c r="B127" s="49"/>
      <c r="C127" s="49"/>
      <c r="D127" s="50"/>
      <c r="E127" s="50"/>
      <c r="F127" s="60"/>
      <c r="G127" s="107" t="s">
        <v>56</v>
      </c>
      <c r="H127" s="108">
        <v>26</v>
      </c>
      <c r="I127" s="43"/>
    </row>
    <row r="128" spans="1:9" ht="46" customHeight="1" x14ac:dyDescent="0.35">
      <c r="A128" s="184"/>
      <c r="B128" s="49"/>
      <c r="C128" s="49"/>
      <c r="D128" s="48">
        <v>504615947</v>
      </c>
      <c r="E128" s="48" t="s">
        <v>59</v>
      </c>
      <c r="F128" s="60"/>
      <c r="G128" s="102" t="s">
        <v>51</v>
      </c>
      <c r="H128" s="103">
        <v>10000</v>
      </c>
      <c r="I128" s="43"/>
    </row>
    <row r="129" spans="1:9" ht="44" customHeight="1" x14ac:dyDescent="0.35">
      <c r="A129" s="184"/>
      <c r="B129" s="49"/>
      <c r="C129" s="49"/>
      <c r="D129" s="49"/>
      <c r="E129" s="49"/>
      <c r="F129" s="60"/>
      <c r="G129" s="104" t="s">
        <v>52</v>
      </c>
      <c r="H129" s="105">
        <v>0.25</v>
      </c>
      <c r="I129" s="43"/>
    </row>
    <row r="130" spans="1:9" ht="45.5" customHeight="1" x14ac:dyDescent="0.35">
      <c r="A130" s="184"/>
      <c r="B130" s="49"/>
      <c r="C130" s="49"/>
      <c r="D130" s="49"/>
      <c r="E130" s="49"/>
      <c r="F130" s="60"/>
      <c r="G130" s="104" t="s">
        <v>53</v>
      </c>
      <c r="H130" s="105">
        <v>1250</v>
      </c>
      <c r="I130" s="43"/>
    </row>
    <row r="131" spans="1:9" ht="47.5" customHeight="1" x14ac:dyDescent="0.35">
      <c r="A131" s="184"/>
      <c r="B131" s="49"/>
      <c r="C131" s="49"/>
      <c r="D131" s="49"/>
      <c r="E131" s="49"/>
      <c r="F131" s="60"/>
      <c r="G131" s="104" t="s">
        <v>54</v>
      </c>
      <c r="H131" s="105">
        <v>100</v>
      </c>
      <c r="I131" s="43"/>
    </row>
    <row r="132" spans="1:9" ht="45.5" customHeight="1" x14ac:dyDescent="0.35">
      <c r="A132" s="184"/>
      <c r="B132" s="49"/>
      <c r="C132" s="49"/>
      <c r="D132" s="49"/>
      <c r="E132" s="49"/>
      <c r="F132" s="60"/>
      <c r="G132" s="106" t="s">
        <v>55</v>
      </c>
      <c r="H132" s="105">
        <v>75</v>
      </c>
      <c r="I132" s="43"/>
    </row>
    <row r="133" spans="1:9" ht="55" customHeight="1" thickBot="1" x14ac:dyDescent="0.4">
      <c r="A133" s="184"/>
      <c r="B133" s="49"/>
      <c r="C133" s="49"/>
      <c r="D133" s="50"/>
      <c r="E133" s="50"/>
      <c r="F133" s="60"/>
      <c r="G133" s="109" t="s">
        <v>56</v>
      </c>
      <c r="H133" s="121">
        <v>75</v>
      </c>
      <c r="I133" s="43"/>
    </row>
    <row r="134" spans="1:9" ht="39" customHeight="1" x14ac:dyDescent="0.35">
      <c r="A134" s="184"/>
      <c r="B134" s="49"/>
      <c r="C134" s="49"/>
      <c r="D134" s="45">
        <v>503140600</v>
      </c>
      <c r="E134" s="48" t="s">
        <v>60</v>
      </c>
      <c r="F134" s="60"/>
      <c r="G134" s="125" t="s">
        <v>51</v>
      </c>
      <c r="H134" s="126">
        <v>25000</v>
      </c>
      <c r="I134" s="43"/>
    </row>
    <row r="135" spans="1:9" ht="34.5" customHeight="1" x14ac:dyDescent="0.35">
      <c r="A135" s="184"/>
      <c r="B135" s="49"/>
      <c r="C135" s="49"/>
      <c r="D135" s="46"/>
      <c r="E135" s="49"/>
      <c r="F135" s="60"/>
      <c r="G135" s="104" t="s">
        <v>52</v>
      </c>
      <c r="H135" s="105">
        <v>10</v>
      </c>
      <c r="I135" s="43"/>
    </row>
    <row r="136" spans="1:9" ht="32" customHeight="1" x14ac:dyDescent="0.35">
      <c r="A136" s="184"/>
      <c r="B136" s="49"/>
      <c r="C136" s="49"/>
      <c r="D136" s="46"/>
      <c r="E136" s="49"/>
      <c r="F136" s="60"/>
      <c r="G136" s="104" t="s">
        <v>53</v>
      </c>
      <c r="H136" s="105">
        <v>7000</v>
      </c>
      <c r="I136" s="43"/>
    </row>
    <row r="137" spans="1:9" ht="39.5" customHeight="1" x14ac:dyDescent="0.35">
      <c r="A137" s="184"/>
      <c r="B137" s="49"/>
      <c r="C137" s="49"/>
      <c r="D137" s="46"/>
      <c r="E137" s="49"/>
      <c r="F137" s="60"/>
      <c r="G137" s="104" t="s">
        <v>54</v>
      </c>
      <c r="H137" s="105">
        <v>120</v>
      </c>
      <c r="I137" s="43"/>
    </row>
    <row r="138" spans="1:9" ht="48" customHeight="1" x14ac:dyDescent="0.35">
      <c r="A138" s="184"/>
      <c r="B138" s="49"/>
      <c r="C138" s="49"/>
      <c r="D138" s="46"/>
      <c r="E138" s="49"/>
      <c r="F138" s="60"/>
      <c r="G138" s="106" t="s">
        <v>55</v>
      </c>
      <c r="H138" s="105">
        <v>120</v>
      </c>
      <c r="I138" s="43"/>
    </row>
    <row r="139" spans="1:9" ht="45.5" customHeight="1" thickBot="1" x14ac:dyDescent="0.4">
      <c r="A139" s="184"/>
      <c r="B139" s="49"/>
      <c r="C139" s="49"/>
      <c r="D139" s="47"/>
      <c r="E139" s="50"/>
      <c r="F139" s="60"/>
      <c r="G139" s="107" t="s">
        <v>56</v>
      </c>
      <c r="H139" s="108">
        <v>120</v>
      </c>
      <c r="I139" s="43"/>
    </row>
    <row r="140" spans="1:9" ht="31" customHeight="1" x14ac:dyDescent="0.35">
      <c r="A140" s="184"/>
      <c r="B140" s="49"/>
      <c r="C140" s="49"/>
      <c r="D140" s="48">
        <v>507957547</v>
      </c>
      <c r="E140" s="48" t="s">
        <v>61</v>
      </c>
      <c r="F140" s="60"/>
      <c r="G140" s="102" t="s">
        <v>51</v>
      </c>
      <c r="H140" s="103">
        <v>20000</v>
      </c>
      <c r="I140" s="43"/>
    </row>
    <row r="141" spans="1:9" ht="30.5" customHeight="1" x14ac:dyDescent="0.35">
      <c r="A141" s="184"/>
      <c r="B141" s="49"/>
      <c r="C141" s="49"/>
      <c r="D141" s="49"/>
      <c r="E141" s="49"/>
      <c r="F141" s="60"/>
      <c r="G141" s="104" t="s">
        <v>52</v>
      </c>
      <c r="H141" s="105">
        <v>0.2</v>
      </c>
      <c r="I141" s="43"/>
    </row>
    <row r="142" spans="1:9" ht="30" customHeight="1" x14ac:dyDescent="0.35">
      <c r="A142" s="184"/>
      <c r="B142" s="49"/>
      <c r="C142" s="49"/>
      <c r="D142" s="49"/>
      <c r="E142" s="49"/>
      <c r="F142" s="60"/>
      <c r="G142" s="104" t="s">
        <v>53</v>
      </c>
      <c r="H142" s="105">
        <v>30</v>
      </c>
      <c r="I142" s="43"/>
    </row>
    <row r="143" spans="1:9" ht="28.5" customHeight="1" x14ac:dyDescent="0.35">
      <c r="A143" s="184"/>
      <c r="B143" s="49"/>
      <c r="C143" s="49"/>
      <c r="D143" s="49"/>
      <c r="E143" s="49"/>
      <c r="F143" s="60"/>
      <c r="G143" s="104" t="s">
        <v>54</v>
      </c>
      <c r="H143" s="105">
        <v>120</v>
      </c>
      <c r="I143" s="43"/>
    </row>
    <row r="144" spans="1:9" ht="39.5" customHeight="1" x14ac:dyDescent="0.35">
      <c r="A144" s="184"/>
      <c r="B144" s="49"/>
      <c r="C144" s="49"/>
      <c r="D144" s="49"/>
      <c r="E144" s="49"/>
      <c r="F144" s="60"/>
      <c r="G144" s="106" t="s">
        <v>55</v>
      </c>
      <c r="H144" s="105">
        <v>135</v>
      </c>
      <c r="I144" s="43"/>
    </row>
    <row r="145" spans="1:9" ht="46" customHeight="1" thickBot="1" x14ac:dyDescent="0.4">
      <c r="A145" s="184"/>
      <c r="B145" s="50"/>
      <c r="C145" s="50"/>
      <c r="D145" s="50"/>
      <c r="E145" s="50"/>
      <c r="F145" s="63"/>
      <c r="G145" s="109" t="s">
        <v>56</v>
      </c>
      <c r="H145" s="121">
        <v>135</v>
      </c>
      <c r="I145" s="43"/>
    </row>
    <row r="146" spans="1:9" ht="41" customHeight="1" x14ac:dyDescent="0.35">
      <c r="A146" s="184"/>
      <c r="B146" s="51">
        <v>5</v>
      </c>
      <c r="C146" s="51" t="s">
        <v>69</v>
      </c>
      <c r="D146" s="54">
        <v>506204650</v>
      </c>
      <c r="E146" s="92" t="s">
        <v>50</v>
      </c>
      <c r="F146" s="89" t="s">
        <v>70</v>
      </c>
      <c r="G146" s="102" t="s">
        <v>51</v>
      </c>
      <c r="H146" s="94">
        <v>500000</v>
      </c>
      <c r="I146" s="43"/>
    </row>
    <row r="147" spans="1:9" ht="40.5" customHeight="1" x14ac:dyDescent="0.35">
      <c r="A147" s="184"/>
      <c r="B147" s="52"/>
      <c r="C147" s="52"/>
      <c r="D147" s="55"/>
      <c r="E147" s="95"/>
      <c r="F147" s="61"/>
      <c r="G147" s="104" t="s">
        <v>52</v>
      </c>
      <c r="H147" s="97">
        <v>5</v>
      </c>
      <c r="I147" s="43"/>
    </row>
    <row r="148" spans="1:9" ht="57.5" customHeight="1" x14ac:dyDescent="0.35">
      <c r="A148" s="184"/>
      <c r="B148" s="52"/>
      <c r="C148" s="52"/>
      <c r="D148" s="55"/>
      <c r="E148" s="95"/>
      <c r="F148" s="61"/>
      <c r="G148" s="104" t="s">
        <v>53</v>
      </c>
      <c r="H148" s="97">
        <v>10</v>
      </c>
      <c r="I148" s="43"/>
    </row>
    <row r="149" spans="1:9" ht="61" customHeight="1" x14ac:dyDescent="0.35">
      <c r="A149" s="184"/>
      <c r="B149" s="52"/>
      <c r="C149" s="52"/>
      <c r="D149" s="55"/>
      <c r="E149" s="95"/>
      <c r="F149" s="61"/>
      <c r="G149" s="104" t="s">
        <v>54</v>
      </c>
      <c r="H149" s="97">
        <v>75</v>
      </c>
      <c r="I149" s="43"/>
    </row>
    <row r="150" spans="1:9" ht="59" customHeight="1" x14ac:dyDescent="0.35">
      <c r="A150" s="184"/>
      <c r="B150" s="52"/>
      <c r="C150" s="52"/>
      <c r="D150" s="55"/>
      <c r="E150" s="95"/>
      <c r="F150" s="61"/>
      <c r="G150" s="106" t="s">
        <v>55</v>
      </c>
      <c r="H150" s="97">
        <v>75</v>
      </c>
      <c r="I150" s="43"/>
    </row>
    <row r="151" spans="1:9" ht="57" customHeight="1" thickBot="1" x14ac:dyDescent="0.4">
      <c r="A151" s="184"/>
      <c r="B151" s="52"/>
      <c r="C151" s="52"/>
      <c r="D151" s="56"/>
      <c r="E151" s="99"/>
      <c r="F151" s="61"/>
      <c r="G151" s="106" t="s">
        <v>56</v>
      </c>
      <c r="H151" s="97">
        <v>75</v>
      </c>
      <c r="I151" s="43"/>
    </row>
    <row r="152" spans="1:9" ht="39.5" customHeight="1" x14ac:dyDescent="0.35">
      <c r="A152" s="184"/>
      <c r="B152" s="52"/>
      <c r="C152" s="52"/>
      <c r="D152" s="127">
        <v>506176142</v>
      </c>
      <c r="E152" s="51" t="s">
        <v>57</v>
      </c>
      <c r="F152" s="61"/>
      <c r="G152" s="104" t="s">
        <v>51</v>
      </c>
      <c r="H152" s="117">
        <v>5700</v>
      </c>
      <c r="I152" s="43"/>
    </row>
    <row r="153" spans="1:9" ht="33.5" customHeight="1" x14ac:dyDescent="0.35">
      <c r="A153" s="184"/>
      <c r="B153" s="52"/>
      <c r="C153" s="52"/>
      <c r="D153" s="128"/>
      <c r="E153" s="52"/>
      <c r="F153" s="61"/>
      <c r="G153" s="104" t="s">
        <v>52</v>
      </c>
      <c r="H153" s="117">
        <v>0.04</v>
      </c>
      <c r="I153" s="43"/>
    </row>
    <row r="154" spans="1:9" ht="33.5" customHeight="1" x14ac:dyDescent="0.35">
      <c r="A154" s="184"/>
      <c r="B154" s="52"/>
      <c r="C154" s="52"/>
      <c r="D154" s="128"/>
      <c r="E154" s="52"/>
      <c r="F154" s="61"/>
      <c r="G154" s="104" t="s">
        <v>53</v>
      </c>
      <c r="H154" s="117">
        <v>9</v>
      </c>
      <c r="I154" s="43"/>
    </row>
    <row r="155" spans="1:9" ht="43.5" customHeight="1" x14ac:dyDescent="0.35">
      <c r="A155" s="184"/>
      <c r="B155" s="52"/>
      <c r="C155" s="52"/>
      <c r="D155" s="128"/>
      <c r="E155" s="52"/>
      <c r="F155" s="61"/>
      <c r="G155" s="104" t="s">
        <v>54</v>
      </c>
      <c r="H155" s="117">
        <v>55</v>
      </c>
      <c r="I155" s="43"/>
    </row>
    <row r="156" spans="1:9" ht="33" customHeight="1" x14ac:dyDescent="0.35">
      <c r="A156" s="184"/>
      <c r="B156" s="52"/>
      <c r="C156" s="52"/>
      <c r="D156" s="128"/>
      <c r="E156" s="52"/>
      <c r="F156" s="61"/>
      <c r="G156" s="106" t="s">
        <v>55</v>
      </c>
      <c r="H156" s="117">
        <v>45</v>
      </c>
      <c r="I156" s="43"/>
    </row>
    <row r="157" spans="1:9" ht="32.5" customHeight="1" thickBot="1" x14ac:dyDescent="0.4">
      <c r="A157" s="184"/>
      <c r="B157" s="52"/>
      <c r="C157" s="52"/>
      <c r="D157" s="129"/>
      <c r="E157" s="53"/>
      <c r="F157" s="61"/>
      <c r="G157" s="107" t="s">
        <v>56</v>
      </c>
      <c r="H157" s="130">
        <v>45</v>
      </c>
      <c r="I157" s="43"/>
    </row>
    <row r="158" spans="1:9" ht="34.5" customHeight="1" x14ac:dyDescent="0.35">
      <c r="A158" s="184"/>
      <c r="B158" s="52"/>
      <c r="C158" s="52"/>
      <c r="D158" s="51" t="s">
        <v>62</v>
      </c>
      <c r="E158" s="51" t="s">
        <v>58</v>
      </c>
      <c r="F158" s="61"/>
      <c r="G158" s="102" t="s">
        <v>51</v>
      </c>
      <c r="H158" s="94">
        <v>10000</v>
      </c>
      <c r="I158" s="43"/>
    </row>
    <row r="159" spans="1:9" ht="40" customHeight="1" x14ac:dyDescent="0.35">
      <c r="A159" s="184"/>
      <c r="B159" s="52"/>
      <c r="C159" s="52"/>
      <c r="D159" s="52"/>
      <c r="E159" s="52"/>
      <c r="F159" s="61"/>
      <c r="G159" s="104" t="s">
        <v>52</v>
      </c>
      <c r="H159" s="97">
        <v>20</v>
      </c>
      <c r="I159" s="43"/>
    </row>
    <row r="160" spans="1:9" ht="33.5" customHeight="1" x14ac:dyDescent="0.35">
      <c r="A160" s="184"/>
      <c r="B160" s="52"/>
      <c r="C160" s="52"/>
      <c r="D160" s="52"/>
      <c r="E160" s="52"/>
      <c r="F160" s="61"/>
      <c r="G160" s="104" t="s">
        <v>53</v>
      </c>
      <c r="H160" s="97">
        <v>20</v>
      </c>
      <c r="I160" s="43"/>
    </row>
    <row r="161" spans="1:9" ht="32" customHeight="1" x14ac:dyDescent="0.35">
      <c r="A161" s="184"/>
      <c r="B161" s="52"/>
      <c r="C161" s="52"/>
      <c r="D161" s="52"/>
      <c r="E161" s="52"/>
      <c r="F161" s="61"/>
      <c r="G161" s="104" t="s">
        <v>54</v>
      </c>
      <c r="H161" s="97">
        <v>25</v>
      </c>
      <c r="I161" s="43"/>
    </row>
    <row r="162" spans="1:9" ht="33.5" customHeight="1" x14ac:dyDescent="0.35">
      <c r="A162" s="184"/>
      <c r="B162" s="52"/>
      <c r="C162" s="52"/>
      <c r="D162" s="52"/>
      <c r="E162" s="52"/>
      <c r="F162" s="61"/>
      <c r="G162" s="106" t="s">
        <v>55</v>
      </c>
      <c r="H162" s="97">
        <v>26</v>
      </c>
      <c r="I162" s="43"/>
    </row>
    <row r="163" spans="1:9" ht="35.5" customHeight="1" thickBot="1" x14ac:dyDescent="0.4">
      <c r="A163" s="184"/>
      <c r="B163" s="52"/>
      <c r="C163" s="52"/>
      <c r="D163" s="53"/>
      <c r="E163" s="53"/>
      <c r="F163" s="61"/>
      <c r="G163" s="109" t="s">
        <v>56</v>
      </c>
      <c r="H163" s="110">
        <v>26</v>
      </c>
      <c r="I163" s="43"/>
    </row>
    <row r="164" spans="1:9" ht="34" customHeight="1" x14ac:dyDescent="0.35">
      <c r="A164" s="184"/>
      <c r="B164" s="52"/>
      <c r="C164" s="52"/>
      <c r="D164" s="30">
        <v>504615947</v>
      </c>
      <c r="E164" s="30" t="s">
        <v>59</v>
      </c>
      <c r="F164" s="61"/>
      <c r="G164" s="102" t="s">
        <v>51</v>
      </c>
      <c r="H164" s="94">
        <v>10000</v>
      </c>
      <c r="I164" s="43"/>
    </row>
    <row r="165" spans="1:9" ht="34" customHeight="1" x14ac:dyDescent="0.35">
      <c r="A165" s="184"/>
      <c r="B165" s="52"/>
      <c r="C165" s="52"/>
      <c r="D165" s="31"/>
      <c r="E165" s="31"/>
      <c r="F165" s="61"/>
      <c r="G165" s="104" t="s">
        <v>52</v>
      </c>
      <c r="H165" s="97">
        <v>0.25</v>
      </c>
      <c r="I165" s="43"/>
    </row>
    <row r="166" spans="1:9" ht="31.5" customHeight="1" x14ac:dyDescent="0.35">
      <c r="A166" s="184"/>
      <c r="B166" s="52"/>
      <c r="C166" s="52"/>
      <c r="D166" s="31"/>
      <c r="E166" s="31"/>
      <c r="F166" s="61"/>
      <c r="G166" s="104" t="s">
        <v>53</v>
      </c>
      <c r="H166" s="97">
        <v>1250</v>
      </c>
      <c r="I166" s="43"/>
    </row>
    <row r="167" spans="1:9" ht="31.5" customHeight="1" x14ac:dyDescent="0.35">
      <c r="A167" s="184"/>
      <c r="B167" s="52"/>
      <c r="C167" s="52"/>
      <c r="D167" s="31"/>
      <c r="E167" s="31"/>
      <c r="F167" s="61"/>
      <c r="G167" s="104" t="s">
        <v>54</v>
      </c>
      <c r="H167" s="97">
        <v>100</v>
      </c>
      <c r="I167" s="43"/>
    </row>
    <row r="168" spans="1:9" ht="31.5" customHeight="1" x14ac:dyDescent="0.35">
      <c r="A168" s="184"/>
      <c r="B168" s="52"/>
      <c r="C168" s="52"/>
      <c r="D168" s="31"/>
      <c r="E168" s="31"/>
      <c r="F168" s="61"/>
      <c r="G168" s="106" t="s">
        <v>55</v>
      </c>
      <c r="H168" s="97">
        <v>75</v>
      </c>
      <c r="I168" s="43"/>
    </row>
    <row r="169" spans="1:9" ht="39.5" customHeight="1" thickBot="1" x14ac:dyDescent="0.4">
      <c r="A169" s="184"/>
      <c r="B169" s="52"/>
      <c r="C169" s="52"/>
      <c r="D169" s="32"/>
      <c r="E169" s="32"/>
      <c r="F169" s="61"/>
      <c r="G169" s="109" t="s">
        <v>56</v>
      </c>
      <c r="H169" s="110">
        <v>75</v>
      </c>
      <c r="I169" s="43"/>
    </row>
    <row r="170" spans="1:9" ht="31.5" customHeight="1" x14ac:dyDescent="0.35">
      <c r="A170" s="184"/>
      <c r="B170" s="52"/>
      <c r="C170" s="52"/>
      <c r="D170" s="33">
        <v>503140600</v>
      </c>
      <c r="E170" s="30" t="s">
        <v>60</v>
      </c>
      <c r="F170" s="61"/>
      <c r="G170" s="102" t="s">
        <v>51</v>
      </c>
      <c r="H170" s="94">
        <v>25000</v>
      </c>
      <c r="I170" s="43"/>
    </row>
    <row r="171" spans="1:9" ht="28" customHeight="1" x14ac:dyDescent="0.35">
      <c r="A171" s="184"/>
      <c r="B171" s="52"/>
      <c r="C171" s="52"/>
      <c r="D171" s="34"/>
      <c r="E171" s="31"/>
      <c r="F171" s="61"/>
      <c r="G171" s="104" t="s">
        <v>52</v>
      </c>
      <c r="H171" s="97">
        <v>10</v>
      </c>
      <c r="I171" s="43"/>
    </row>
    <row r="172" spans="1:9" ht="25.5" customHeight="1" x14ac:dyDescent="0.35">
      <c r="A172" s="184"/>
      <c r="B172" s="52"/>
      <c r="C172" s="52"/>
      <c r="D172" s="34"/>
      <c r="E172" s="31"/>
      <c r="F172" s="61"/>
      <c r="G172" s="104" t="s">
        <v>53</v>
      </c>
      <c r="H172" s="97">
        <v>7000</v>
      </c>
      <c r="I172" s="43"/>
    </row>
    <row r="173" spans="1:9" ht="37.5" customHeight="1" x14ac:dyDescent="0.35">
      <c r="A173" s="184"/>
      <c r="B173" s="52"/>
      <c r="C173" s="52"/>
      <c r="D173" s="34"/>
      <c r="E173" s="31"/>
      <c r="F173" s="61"/>
      <c r="G173" s="104" t="s">
        <v>54</v>
      </c>
      <c r="H173" s="97">
        <v>150</v>
      </c>
      <c r="I173" s="43"/>
    </row>
    <row r="174" spans="1:9" ht="39" customHeight="1" x14ac:dyDescent="0.35">
      <c r="A174" s="184"/>
      <c r="B174" s="52"/>
      <c r="C174" s="52"/>
      <c r="D174" s="34"/>
      <c r="E174" s="31"/>
      <c r="F174" s="61"/>
      <c r="G174" s="106" t="s">
        <v>55</v>
      </c>
      <c r="H174" s="97">
        <v>150</v>
      </c>
      <c r="I174" s="43"/>
    </row>
    <row r="175" spans="1:9" ht="35" customHeight="1" thickBot="1" x14ac:dyDescent="0.4">
      <c r="A175" s="184"/>
      <c r="B175" s="52"/>
      <c r="C175" s="52"/>
      <c r="D175" s="35"/>
      <c r="E175" s="32"/>
      <c r="F175" s="61"/>
      <c r="G175" s="109" t="s">
        <v>56</v>
      </c>
      <c r="H175" s="110">
        <v>150</v>
      </c>
      <c r="I175" s="43"/>
    </row>
    <row r="176" spans="1:9" ht="31.5" customHeight="1" x14ac:dyDescent="0.35">
      <c r="A176" s="184"/>
      <c r="B176" s="52"/>
      <c r="C176" s="52"/>
      <c r="D176" s="30">
        <v>507957547</v>
      </c>
      <c r="E176" s="30" t="s">
        <v>61</v>
      </c>
      <c r="F176" s="61"/>
      <c r="G176" s="102" t="s">
        <v>51</v>
      </c>
      <c r="H176" s="94">
        <v>20000</v>
      </c>
      <c r="I176" s="43"/>
    </row>
    <row r="177" spans="1:9" ht="31" customHeight="1" x14ac:dyDescent="0.35">
      <c r="A177" s="184"/>
      <c r="B177" s="52"/>
      <c r="C177" s="52"/>
      <c r="D177" s="31"/>
      <c r="E177" s="31"/>
      <c r="F177" s="61"/>
      <c r="G177" s="104" t="s">
        <v>52</v>
      </c>
      <c r="H177" s="97">
        <v>0.2</v>
      </c>
      <c r="I177" s="43"/>
    </row>
    <row r="178" spans="1:9" ht="30.5" customHeight="1" x14ac:dyDescent="0.35">
      <c r="A178" s="184"/>
      <c r="B178" s="52"/>
      <c r="C178" s="52"/>
      <c r="D178" s="31"/>
      <c r="E178" s="31"/>
      <c r="F178" s="61"/>
      <c r="G178" s="104" t="s">
        <v>53</v>
      </c>
      <c r="H178" s="97">
        <v>30</v>
      </c>
      <c r="I178" s="43"/>
    </row>
    <row r="179" spans="1:9" ht="33.5" customHeight="1" x14ac:dyDescent="0.35">
      <c r="A179" s="184"/>
      <c r="B179" s="52"/>
      <c r="C179" s="52"/>
      <c r="D179" s="31"/>
      <c r="E179" s="31"/>
      <c r="F179" s="61"/>
      <c r="G179" s="104" t="s">
        <v>54</v>
      </c>
      <c r="H179" s="97">
        <v>120</v>
      </c>
      <c r="I179" s="43"/>
    </row>
    <row r="180" spans="1:9" ht="36" customHeight="1" x14ac:dyDescent="0.35">
      <c r="A180" s="184"/>
      <c r="B180" s="52"/>
      <c r="C180" s="52"/>
      <c r="D180" s="31"/>
      <c r="E180" s="31"/>
      <c r="F180" s="61"/>
      <c r="G180" s="106" t="s">
        <v>55</v>
      </c>
      <c r="H180" s="97">
        <v>135</v>
      </c>
      <c r="I180" s="43"/>
    </row>
    <row r="181" spans="1:9" ht="37.5" customHeight="1" thickBot="1" x14ac:dyDescent="0.4">
      <c r="A181" s="184"/>
      <c r="B181" s="53"/>
      <c r="C181" s="53"/>
      <c r="D181" s="32"/>
      <c r="E181" s="32"/>
      <c r="F181" s="62"/>
      <c r="G181" s="109" t="s">
        <v>56</v>
      </c>
      <c r="H181" s="110">
        <v>135</v>
      </c>
      <c r="I181" s="43"/>
    </row>
    <row r="182" spans="1:9" ht="27.5" customHeight="1" x14ac:dyDescent="0.35">
      <c r="A182" s="184"/>
      <c r="B182" s="39">
        <v>6</v>
      </c>
      <c r="C182" s="39" t="s">
        <v>99</v>
      </c>
      <c r="D182" s="36">
        <v>506204650</v>
      </c>
      <c r="E182" s="131" t="s">
        <v>50</v>
      </c>
      <c r="F182" s="59" t="s">
        <v>71</v>
      </c>
      <c r="G182" s="102" t="s">
        <v>51</v>
      </c>
      <c r="H182" s="94">
        <v>500000</v>
      </c>
      <c r="I182" s="43"/>
    </row>
    <row r="183" spans="1:9" ht="26.5" customHeight="1" x14ac:dyDescent="0.35">
      <c r="A183" s="184"/>
      <c r="B183" s="40"/>
      <c r="C183" s="40"/>
      <c r="D183" s="37"/>
      <c r="E183" s="132"/>
      <c r="F183" s="60"/>
      <c r="G183" s="104" t="s">
        <v>52</v>
      </c>
      <c r="H183" s="97">
        <v>5</v>
      </c>
      <c r="I183" s="43"/>
    </row>
    <row r="184" spans="1:9" ht="28" customHeight="1" x14ac:dyDescent="0.35">
      <c r="A184" s="184"/>
      <c r="B184" s="40"/>
      <c r="C184" s="40"/>
      <c r="D184" s="37"/>
      <c r="E184" s="132"/>
      <c r="F184" s="60"/>
      <c r="G184" s="104" t="s">
        <v>53</v>
      </c>
      <c r="H184" s="97">
        <v>10</v>
      </c>
      <c r="I184" s="43"/>
    </row>
    <row r="185" spans="1:9" ht="28" customHeight="1" x14ac:dyDescent="0.35">
      <c r="A185" s="184"/>
      <c r="B185" s="40"/>
      <c r="C185" s="40"/>
      <c r="D185" s="37"/>
      <c r="E185" s="132"/>
      <c r="F185" s="60"/>
      <c r="G185" s="104" t="s">
        <v>54</v>
      </c>
      <c r="H185" s="97">
        <v>75</v>
      </c>
      <c r="I185" s="43"/>
    </row>
    <row r="186" spans="1:9" ht="43.5" customHeight="1" x14ac:dyDescent="0.35">
      <c r="A186" s="184"/>
      <c r="B186" s="40"/>
      <c r="C186" s="40"/>
      <c r="D186" s="37"/>
      <c r="E186" s="132"/>
      <c r="F186" s="60"/>
      <c r="G186" s="106" t="s">
        <v>55</v>
      </c>
      <c r="H186" s="97">
        <v>75</v>
      </c>
      <c r="I186" s="43"/>
    </row>
    <row r="187" spans="1:9" ht="42.5" customHeight="1" thickBot="1" x14ac:dyDescent="0.4">
      <c r="A187" s="184"/>
      <c r="B187" s="40"/>
      <c r="C187" s="40"/>
      <c r="D187" s="38"/>
      <c r="E187" s="133"/>
      <c r="F187" s="60"/>
      <c r="G187" s="109" t="s">
        <v>56</v>
      </c>
      <c r="H187" s="110">
        <v>75</v>
      </c>
      <c r="I187" s="43"/>
    </row>
    <row r="188" spans="1:9" ht="26" customHeight="1" x14ac:dyDescent="0.35">
      <c r="A188" s="184"/>
      <c r="B188" s="40"/>
      <c r="C188" s="40"/>
      <c r="D188" s="134">
        <v>506176142</v>
      </c>
      <c r="E188" s="39" t="s">
        <v>57</v>
      </c>
      <c r="F188" s="60"/>
      <c r="G188" s="135" t="s">
        <v>51</v>
      </c>
      <c r="H188" s="136">
        <v>5700</v>
      </c>
      <c r="I188" s="43"/>
    </row>
    <row r="189" spans="1:9" ht="29" customHeight="1" x14ac:dyDescent="0.35">
      <c r="A189" s="184"/>
      <c r="B189" s="40"/>
      <c r="C189" s="40"/>
      <c r="D189" s="137"/>
      <c r="E189" s="40"/>
      <c r="F189" s="60"/>
      <c r="G189" s="112" t="s">
        <v>52</v>
      </c>
      <c r="H189" s="117">
        <v>0.04</v>
      </c>
      <c r="I189" s="43"/>
    </row>
    <row r="190" spans="1:9" ht="28" customHeight="1" x14ac:dyDescent="0.35">
      <c r="A190" s="184"/>
      <c r="B190" s="40"/>
      <c r="C190" s="40"/>
      <c r="D190" s="137"/>
      <c r="E190" s="40"/>
      <c r="F190" s="60"/>
      <c r="G190" s="112" t="s">
        <v>53</v>
      </c>
      <c r="H190" s="117">
        <v>9</v>
      </c>
      <c r="I190" s="43"/>
    </row>
    <row r="191" spans="1:9" ht="28" customHeight="1" x14ac:dyDescent="0.35">
      <c r="A191" s="184"/>
      <c r="B191" s="40"/>
      <c r="C191" s="40"/>
      <c r="D191" s="137"/>
      <c r="E191" s="40"/>
      <c r="F191" s="60"/>
      <c r="G191" s="112" t="s">
        <v>54</v>
      </c>
      <c r="H191" s="117">
        <v>55</v>
      </c>
      <c r="I191" s="43"/>
    </row>
    <row r="192" spans="1:9" ht="35.5" customHeight="1" x14ac:dyDescent="0.35">
      <c r="A192" s="184"/>
      <c r="B192" s="40"/>
      <c r="C192" s="40"/>
      <c r="D192" s="137"/>
      <c r="E192" s="40"/>
      <c r="F192" s="60"/>
      <c r="G192" s="114" t="s">
        <v>55</v>
      </c>
      <c r="H192" s="117">
        <v>45</v>
      </c>
      <c r="I192" s="43"/>
    </row>
    <row r="193" spans="1:9" ht="33.5" customHeight="1" thickBot="1" x14ac:dyDescent="0.4">
      <c r="A193" s="184"/>
      <c r="B193" s="40"/>
      <c r="C193" s="40"/>
      <c r="D193" s="138"/>
      <c r="E193" s="41"/>
      <c r="F193" s="60"/>
      <c r="G193" s="120" t="s">
        <v>56</v>
      </c>
      <c r="H193" s="130">
        <v>45</v>
      </c>
      <c r="I193" s="43"/>
    </row>
    <row r="194" spans="1:9" ht="29.5" customHeight="1" x14ac:dyDescent="0.35">
      <c r="A194" s="184"/>
      <c r="B194" s="40"/>
      <c r="C194" s="40"/>
      <c r="D194" s="39" t="s">
        <v>62</v>
      </c>
      <c r="E194" s="39" t="s">
        <v>58</v>
      </c>
      <c r="F194" s="61"/>
      <c r="G194" s="102" t="s">
        <v>51</v>
      </c>
      <c r="H194" s="97">
        <v>10000</v>
      </c>
      <c r="I194" s="43"/>
    </row>
    <row r="195" spans="1:9" ht="25" customHeight="1" x14ac:dyDescent="0.35">
      <c r="A195" s="184"/>
      <c r="B195" s="40"/>
      <c r="C195" s="40"/>
      <c r="D195" s="40"/>
      <c r="E195" s="40"/>
      <c r="F195" s="61"/>
      <c r="G195" s="104" t="s">
        <v>52</v>
      </c>
      <c r="H195" s="97">
        <v>20</v>
      </c>
      <c r="I195" s="43"/>
    </row>
    <row r="196" spans="1:9" ht="27" customHeight="1" x14ac:dyDescent="0.35">
      <c r="A196" s="184"/>
      <c r="B196" s="40"/>
      <c r="C196" s="40"/>
      <c r="D196" s="40"/>
      <c r="E196" s="40"/>
      <c r="F196" s="61"/>
      <c r="G196" s="104" t="s">
        <v>53</v>
      </c>
      <c r="H196" s="97">
        <v>25</v>
      </c>
      <c r="I196" s="43"/>
    </row>
    <row r="197" spans="1:9" ht="25" customHeight="1" x14ac:dyDescent="0.35">
      <c r="A197" s="184"/>
      <c r="B197" s="40"/>
      <c r="C197" s="40"/>
      <c r="D197" s="40"/>
      <c r="E197" s="40"/>
      <c r="F197" s="61"/>
      <c r="G197" s="104" t="s">
        <v>54</v>
      </c>
      <c r="H197" s="97">
        <v>26</v>
      </c>
      <c r="I197" s="43"/>
    </row>
    <row r="198" spans="1:9" ht="39.5" customHeight="1" x14ac:dyDescent="0.35">
      <c r="A198" s="184"/>
      <c r="B198" s="40"/>
      <c r="C198" s="40"/>
      <c r="D198" s="40"/>
      <c r="E198" s="40"/>
      <c r="F198" s="61"/>
      <c r="G198" s="106" t="s">
        <v>55</v>
      </c>
      <c r="H198" s="97">
        <v>26</v>
      </c>
      <c r="I198" s="43"/>
    </row>
    <row r="199" spans="1:9" ht="33.5" customHeight="1" thickBot="1" x14ac:dyDescent="0.4">
      <c r="A199" s="184"/>
      <c r="B199" s="40"/>
      <c r="C199" s="40"/>
      <c r="D199" s="41"/>
      <c r="E199" s="41"/>
      <c r="F199" s="61"/>
      <c r="G199" s="109" t="s">
        <v>56</v>
      </c>
      <c r="H199" s="97">
        <v>26</v>
      </c>
      <c r="I199" s="43"/>
    </row>
    <row r="200" spans="1:9" ht="24.5" customHeight="1" x14ac:dyDescent="0.35">
      <c r="A200" s="184"/>
      <c r="B200" s="40"/>
      <c r="C200" s="40"/>
      <c r="D200" s="39">
        <v>504615947</v>
      </c>
      <c r="E200" s="39" t="s">
        <v>59</v>
      </c>
      <c r="F200" s="61"/>
      <c r="G200" s="102" t="s">
        <v>51</v>
      </c>
      <c r="H200" s="97">
        <v>10000</v>
      </c>
      <c r="I200" s="43"/>
    </row>
    <row r="201" spans="1:9" ht="31" customHeight="1" x14ac:dyDescent="0.35">
      <c r="A201" s="184"/>
      <c r="B201" s="40"/>
      <c r="C201" s="40"/>
      <c r="D201" s="40"/>
      <c r="E201" s="40"/>
      <c r="F201" s="61"/>
      <c r="G201" s="104" t="s">
        <v>52</v>
      </c>
      <c r="H201" s="97">
        <v>0.25</v>
      </c>
      <c r="I201" s="43"/>
    </row>
    <row r="202" spans="1:9" ht="32" customHeight="1" x14ac:dyDescent="0.35">
      <c r="A202" s="184"/>
      <c r="B202" s="40"/>
      <c r="C202" s="40"/>
      <c r="D202" s="40"/>
      <c r="E202" s="40"/>
      <c r="F202" s="61"/>
      <c r="G202" s="104" t="s">
        <v>53</v>
      </c>
      <c r="H202" s="97">
        <v>1250</v>
      </c>
      <c r="I202" s="43"/>
    </row>
    <row r="203" spans="1:9" ht="33.5" customHeight="1" x14ac:dyDescent="0.35">
      <c r="A203" s="184"/>
      <c r="B203" s="40"/>
      <c r="C203" s="40"/>
      <c r="D203" s="40"/>
      <c r="E203" s="40"/>
      <c r="F203" s="61"/>
      <c r="G203" s="104" t="s">
        <v>54</v>
      </c>
      <c r="H203" s="97">
        <v>100</v>
      </c>
      <c r="I203" s="43"/>
    </row>
    <row r="204" spans="1:9" ht="37.5" customHeight="1" x14ac:dyDescent="0.35">
      <c r="A204" s="184"/>
      <c r="B204" s="40"/>
      <c r="C204" s="40"/>
      <c r="D204" s="40"/>
      <c r="E204" s="40"/>
      <c r="F204" s="61"/>
      <c r="G204" s="106" t="s">
        <v>55</v>
      </c>
      <c r="H204" s="97">
        <v>75</v>
      </c>
      <c r="I204" s="43"/>
    </row>
    <row r="205" spans="1:9" ht="47" customHeight="1" thickBot="1" x14ac:dyDescent="0.4">
      <c r="A205" s="184"/>
      <c r="B205" s="40"/>
      <c r="C205" s="40"/>
      <c r="D205" s="41"/>
      <c r="E205" s="41"/>
      <c r="F205" s="61"/>
      <c r="G205" s="109" t="s">
        <v>56</v>
      </c>
      <c r="H205" s="97">
        <v>75</v>
      </c>
      <c r="I205" s="43"/>
    </row>
    <row r="206" spans="1:9" ht="20" customHeight="1" x14ac:dyDescent="0.35">
      <c r="A206" s="184"/>
      <c r="B206" s="40"/>
      <c r="C206" s="40"/>
      <c r="D206" s="36">
        <v>503140600</v>
      </c>
      <c r="E206" s="39" t="s">
        <v>60</v>
      </c>
      <c r="F206" s="61"/>
      <c r="G206" s="102" t="s">
        <v>51</v>
      </c>
      <c r="H206" s="97">
        <v>25000</v>
      </c>
      <c r="I206" s="43"/>
    </row>
    <row r="207" spans="1:9" ht="25.5" customHeight="1" x14ac:dyDescent="0.35">
      <c r="A207" s="184"/>
      <c r="B207" s="40"/>
      <c r="C207" s="40"/>
      <c r="D207" s="37"/>
      <c r="E207" s="40"/>
      <c r="F207" s="61"/>
      <c r="G207" s="104" t="s">
        <v>52</v>
      </c>
      <c r="H207" s="97">
        <v>10</v>
      </c>
      <c r="I207" s="43"/>
    </row>
    <row r="208" spans="1:9" ht="44" customHeight="1" x14ac:dyDescent="0.35">
      <c r="A208" s="184"/>
      <c r="B208" s="40"/>
      <c r="C208" s="40"/>
      <c r="D208" s="37"/>
      <c r="E208" s="40"/>
      <c r="F208" s="61"/>
      <c r="G208" s="104" t="s">
        <v>53</v>
      </c>
      <c r="H208" s="97">
        <v>7000</v>
      </c>
      <c r="I208" s="43"/>
    </row>
    <row r="209" spans="1:9" ht="35" customHeight="1" x14ac:dyDescent="0.35">
      <c r="A209" s="184"/>
      <c r="B209" s="40"/>
      <c r="C209" s="40"/>
      <c r="D209" s="37"/>
      <c r="E209" s="40"/>
      <c r="F209" s="61"/>
      <c r="G209" s="104" t="s">
        <v>54</v>
      </c>
      <c r="H209" s="97">
        <v>150</v>
      </c>
      <c r="I209" s="43"/>
    </row>
    <row r="210" spans="1:9" ht="37" customHeight="1" x14ac:dyDescent="0.35">
      <c r="A210" s="184"/>
      <c r="B210" s="40"/>
      <c r="C210" s="40"/>
      <c r="D210" s="37"/>
      <c r="E210" s="40"/>
      <c r="F210" s="61"/>
      <c r="G210" s="106" t="s">
        <v>55</v>
      </c>
      <c r="H210" s="97">
        <v>150</v>
      </c>
      <c r="I210" s="43"/>
    </row>
    <row r="211" spans="1:9" ht="34.5" customHeight="1" thickBot="1" x14ac:dyDescent="0.4">
      <c r="A211" s="184"/>
      <c r="B211" s="40"/>
      <c r="C211" s="40"/>
      <c r="D211" s="38"/>
      <c r="E211" s="41"/>
      <c r="F211" s="61"/>
      <c r="G211" s="109" t="s">
        <v>56</v>
      </c>
      <c r="H211" s="97">
        <v>150</v>
      </c>
      <c r="I211" s="43"/>
    </row>
    <row r="212" spans="1:9" ht="34.5" customHeight="1" x14ac:dyDescent="0.35">
      <c r="A212" s="184"/>
      <c r="B212" s="40"/>
      <c r="C212" s="40"/>
      <c r="D212" s="39">
        <v>507957547</v>
      </c>
      <c r="E212" s="39" t="s">
        <v>61</v>
      </c>
      <c r="F212" s="61"/>
      <c r="G212" s="102" t="s">
        <v>51</v>
      </c>
      <c r="H212" s="97">
        <v>20000</v>
      </c>
      <c r="I212" s="43"/>
    </row>
    <row r="213" spans="1:9" ht="34" customHeight="1" x14ac:dyDescent="0.35">
      <c r="A213" s="184"/>
      <c r="B213" s="40"/>
      <c r="C213" s="40"/>
      <c r="D213" s="40"/>
      <c r="E213" s="40"/>
      <c r="F213" s="61"/>
      <c r="G213" s="104" t="s">
        <v>52</v>
      </c>
      <c r="H213" s="97">
        <v>0.2</v>
      </c>
      <c r="I213" s="43"/>
    </row>
    <row r="214" spans="1:9" ht="37" customHeight="1" x14ac:dyDescent="0.35">
      <c r="A214" s="184"/>
      <c r="B214" s="40"/>
      <c r="C214" s="40"/>
      <c r="D214" s="40"/>
      <c r="E214" s="40"/>
      <c r="F214" s="61"/>
      <c r="G214" s="104" t="s">
        <v>53</v>
      </c>
      <c r="H214" s="97">
        <v>30</v>
      </c>
      <c r="I214" s="43"/>
    </row>
    <row r="215" spans="1:9" ht="35" customHeight="1" x14ac:dyDescent="0.35">
      <c r="A215" s="184"/>
      <c r="B215" s="40"/>
      <c r="C215" s="40"/>
      <c r="D215" s="40"/>
      <c r="E215" s="40"/>
      <c r="F215" s="61"/>
      <c r="G215" s="104" t="s">
        <v>54</v>
      </c>
      <c r="H215" s="97">
        <v>120</v>
      </c>
      <c r="I215" s="43"/>
    </row>
    <row r="216" spans="1:9" ht="32" customHeight="1" x14ac:dyDescent="0.35">
      <c r="A216" s="184"/>
      <c r="B216" s="40"/>
      <c r="C216" s="40"/>
      <c r="D216" s="40"/>
      <c r="E216" s="40"/>
      <c r="F216" s="61"/>
      <c r="G216" s="106" t="s">
        <v>55</v>
      </c>
      <c r="H216" s="97">
        <v>135</v>
      </c>
      <c r="I216" s="43"/>
    </row>
    <row r="217" spans="1:9" ht="39" customHeight="1" thickBot="1" x14ac:dyDescent="0.4">
      <c r="A217" s="184"/>
      <c r="B217" s="41"/>
      <c r="C217" s="41"/>
      <c r="D217" s="41"/>
      <c r="E217" s="41"/>
      <c r="F217" s="62"/>
      <c r="G217" s="109" t="s">
        <v>56</v>
      </c>
      <c r="H217" s="97">
        <v>135</v>
      </c>
      <c r="I217" s="43"/>
    </row>
    <row r="218" spans="1:9" ht="39" customHeight="1" x14ac:dyDescent="0.35">
      <c r="A218" s="184"/>
      <c r="B218" s="51">
        <v>7</v>
      </c>
      <c r="C218" s="51" t="s">
        <v>100</v>
      </c>
      <c r="D218" s="54">
        <v>506204650</v>
      </c>
      <c r="E218" s="92" t="s">
        <v>50</v>
      </c>
      <c r="F218" s="59" t="s">
        <v>72</v>
      </c>
      <c r="G218" s="112" t="s">
        <v>51</v>
      </c>
      <c r="H218" s="97">
        <v>500000</v>
      </c>
      <c r="I218" s="43"/>
    </row>
    <row r="219" spans="1:9" ht="24.5" customHeight="1" x14ac:dyDescent="0.35">
      <c r="A219" s="184"/>
      <c r="B219" s="52"/>
      <c r="C219" s="52"/>
      <c r="D219" s="55"/>
      <c r="E219" s="95"/>
      <c r="F219" s="60"/>
      <c r="G219" s="112" t="s">
        <v>52</v>
      </c>
      <c r="H219" s="97">
        <v>5</v>
      </c>
      <c r="I219" s="43"/>
    </row>
    <row r="220" spans="1:9" ht="29.5" customHeight="1" x14ac:dyDescent="0.35">
      <c r="A220" s="184"/>
      <c r="B220" s="52"/>
      <c r="C220" s="52"/>
      <c r="D220" s="55"/>
      <c r="E220" s="95"/>
      <c r="F220" s="60"/>
      <c r="G220" s="112" t="s">
        <v>53</v>
      </c>
      <c r="H220" s="97">
        <v>10</v>
      </c>
      <c r="I220" s="43"/>
    </row>
    <row r="221" spans="1:9" ht="28.5" customHeight="1" x14ac:dyDescent="0.35">
      <c r="A221" s="184"/>
      <c r="B221" s="52"/>
      <c r="C221" s="52"/>
      <c r="D221" s="55"/>
      <c r="E221" s="95"/>
      <c r="F221" s="60"/>
      <c r="G221" s="112" t="s">
        <v>54</v>
      </c>
      <c r="H221" s="97">
        <v>75</v>
      </c>
      <c r="I221" s="43"/>
    </row>
    <row r="222" spans="1:9" ht="36" customHeight="1" x14ac:dyDescent="0.35">
      <c r="A222" s="184"/>
      <c r="B222" s="52"/>
      <c r="C222" s="52"/>
      <c r="D222" s="55"/>
      <c r="E222" s="95"/>
      <c r="F222" s="60"/>
      <c r="G222" s="114" t="s">
        <v>55</v>
      </c>
      <c r="H222" s="97">
        <v>75</v>
      </c>
      <c r="I222" s="43"/>
    </row>
    <row r="223" spans="1:9" ht="37" customHeight="1" thickBot="1" x14ac:dyDescent="0.4">
      <c r="A223" s="184"/>
      <c r="B223" s="52"/>
      <c r="C223" s="52"/>
      <c r="D223" s="56"/>
      <c r="E223" s="99"/>
      <c r="F223" s="60"/>
      <c r="G223" s="114" t="s">
        <v>56</v>
      </c>
      <c r="H223" s="97">
        <v>75</v>
      </c>
      <c r="I223" s="43"/>
    </row>
    <row r="224" spans="1:9" ht="31.5" customHeight="1" x14ac:dyDescent="0.35">
      <c r="A224" s="184"/>
      <c r="B224" s="52"/>
      <c r="C224" s="52"/>
      <c r="D224" s="127">
        <v>506176142</v>
      </c>
      <c r="E224" s="51" t="s">
        <v>57</v>
      </c>
      <c r="F224" s="60"/>
      <c r="G224" s="112" t="s">
        <v>51</v>
      </c>
      <c r="H224" s="117">
        <v>5700</v>
      </c>
      <c r="I224" s="43"/>
    </row>
    <row r="225" spans="1:9" ht="35.5" customHeight="1" x14ac:dyDescent="0.35">
      <c r="A225" s="184"/>
      <c r="B225" s="52"/>
      <c r="C225" s="52"/>
      <c r="D225" s="128"/>
      <c r="E225" s="52"/>
      <c r="F225" s="60"/>
      <c r="G225" s="112" t="s">
        <v>52</v>
      </c>
      <c r="H225" s="117">
        <v>0.04</v>
      </c>
      <c r="I225" s="43"/>
    </row>
    <row r="226" spans="1:9" ht="27.5" customHeight="1" x14ac:dyDescent="0.35">
      <c r="A226" s="184"/>
      <c r="B226" s="52"/>
      <c r="C226" s="52"/>
      <c r="D226" s="128"/>
      <c r="E226" s="52"/>
      <c r="F226" s="60"/>
      <c r="G226" s="112" t="s">
        <v>53</v>
      </c>
      <c r="H226" s="117">
        <v>9</v>
      </c>
      <c r="I226" s="43"/>
    </row>
    <row r="227" spans="1:9" ht="31" customHeight="1" x14ac:dyDescent="0.35">
      <c r="A227" s="184"/>
      <c r="B227" s="52"/>
      <c r="C227" s="52"/>
      <c r="D227" s="128"/>
      <c r="E227" s="52"/>
      <c r="F227" s="60"/>
      <c r="G227" s="112" t="s">
        <v>54</v>
      </c>
      <c r="H227" s="117">
        <v>55</v>
      </c>
      <c r="I227" s="43"/>
    </row>
    <row r="228" spans="1:9" ht="36.5" customHeight="1" x14ac:dyDescent="0.35">
      <c r="A228" s="184"/>
      <c r="B228" s="52"/>
      <c r="C228" s="52"/>
      <c r="D228" s="128"/>
      <c r="E228" s="52"/>
      <c r="F228" s="60"/>
      <c r="G228" s="114" t="s">
        <v>55</v>
      </c>
      <c r="H228" s="117">
        <v>45</v>
      </c>
      <c r="I228" s="43"/>
    </row>
    <row r="229" spans="1:9" ht="40" customHeight="1" thickBot="1" x14ac:dyDescent="0.4">
      <c r="A229" s="184"/>
      <c r="B229" s="52"/>
      <c r="C229" s="52"/>
      <c r="D229" s="129"/>
      <c r="E229" s="53"/>
      <c r="F229" s="60"/>
      <c r="G229" s="114" t="s">
        <v>56</v>
      </c>
      <c r="H229" s="117">
        <v>45</v>
      </c>
      <c r="I229" s="43"/>
    </row>
    <row r="230" spans="1:9" ht="24.5" customHeight="1" x14ac:dyDescent="0.35">
      <c r="A230" s="184"/>
      <c r="B230" s="52"/>
      <c r="C230" s="52"/>
      <c r="D230" s="51" t="s">
        <v>62</v>
      </c>
      <c r="E230" s="51" t="s">
        <v>58</v>
      </c>
      <c r="F230" s="60"/>
      <c r="G230" s="112" t="s">
        <v>51</v>
      </c>
      <c r="H230" s="97">
        <v>10000</v>
      </c>
      <c r="I230" s="43"/>
    </row>
    <row r="231" spans="1:9" ht="24" customHeight="1" x14ac:dyDescent="0.35">
      <c r="A231" s="184"/>
      <c r="B231" s="52"/>
      <c r="C231" s="52"/>
      <c r="D231" s="52"/>
      <c r="E231" s="52"/>
      <c r="F231" s="60"/>
      <c r="G231" s="112" t="s">
        <v>52</v>
      </c>
      <c r="H231" s="97">
        <v>20</v>
      </c>
      <c r="I231" s="43"/>
    </row>
    <row r="232" spans="1:9" ht="33.5" customHeight="1" x14ac:dyDescent="0.35">
      <c r="A232" s="184"/>
      <c r="B232" s="52"/>
      <c r="C232" s="52"/>
      <c r="D232" s="52"/>
      <c r="E232" s="52"/>
      <c r="F232" s="60"/>
      <c r="G232" s="112" t="s">
        <v>53</v>
      </c>
      <c r="H232" s="97">
        <v>25</v>
      </c>
      <c r="I232" s="43"/>
    </row>
    <row r="233" spans="1:9" ht="34.5" customHeight="1" x14ac:dyDescent="0.35">
      <c r="A233" s="184"/>
      <c r="B233" s="52"/>
      <c r="C233" s="52"/>
      <c r="D233" s="52"/>
      <c r="E233" s="52"/>
      <c r="F233" s="60"/>
      <c r="G233" s="112" t="s">
        <v>54</v>
      </c>
      <c r="H233" s="97">
        <v>25</v>
      </c>
      <c r="I233" s="43"/>
    </row>
    <row r="234" spans="1:9" ht="35.5" customHeight="1" x14ac:dyDescent="0.35">
      <c r="A234" s="184"/>
      <c r="B234" s="52"/>
      <c r="C234" s="52"/>
      <c r="D234" s="52"/>
      <c r="E234" s="52"/>
      <c r="F234" s="60"/>
      <c r="G234" s="114" t="s">
        <v>55</v>
      </c>
      <c r="H234" s="97">
        <v>26</v>
      </c>
      <c r="I234" s="43"/>
    </row>
    <row r="235" spans="1:9" ht="38" customHeight="1" thickBot="1" x14ac:dyDescent="0.4">
      <c r="A235" s="184"/>
      <c r="B235" s="52"/>
      <c r="C235" s="52"/>
      <c r="D235" s="53"/>
      <c r="E235" s="53"/>
      <c r="F235" s="60"/>
      <c r="G235" s="114" t="s">
        <v>56</v>
      </c>
      <c r="H235" s="97">
        <v>26</v>
      </c>
      <c r="I235" s="43"/>
    </row>
    <row r="236" spans="1:9" ht="31" customHeight="1" x14ac:dyDescent="0.35">
      <c r="A236" s="184"/>
      <c r="B236" s="52"/>
      <c r="C236" s="52"/>
      <c r="D236" s="51">
        <v>504615947</v>
      </c>
      <c r="E236" s="51" t="s">
        <v>59</v>
      </c>
      <c r="F236" s="60"/>
      <c r="G236" s="112" t="s">
        <v>51</v>
      </c>
      <c r="H236" s="97">
        <v>10000</v>
      </c>
      <c r="I236" s="43"/>
    </row>
    <row r="237" spans="1:9" ht="31.5" customHeight="1" x14ac:dyDescent="0.35">
      <c r="A237" s="184"/>
      <c r="B237" s="52"/>
      <c r="C237" s="52"/>
      <c r="D237" s="52"/>
      <c r="E237" s="52"/>
      <c r="F237" s="60"/>
      <c r="G237" s="112" t="s">
        <v>52</v>
      </c>
      <c r="H237" s="97">
        <v>0.25</v>
      </c>
      <c r="I237" s="43"/>
    </row>
    <row r="238" spans="1:9" ht="30.5" customHeight="1" x14ac:dyDescent="0.35">
      <c r="A238" s="184"/>
      <c r="B238" s="52"/>
      <c r="C238" s="52"/>
      <c r="D238" s="52"/>
      <c r="E238" s="52"/>
      <c r="F238" s="60"/>
      <c r="G238" s="112" t="s">
        <v>53</v>
      </c>
      <c r="H238" s="97">
        <v>1250</v>
      </c>
      <c r="I238" s="43"/>
    </row>
    <row r="239" spans="1:9" ht="30.5" customHeight="1" x14ac:dyDescent="0.35">
      <c r="A239" s="184"/>
      <c r="B239" s="52"/>
      <c r="C239" s="52"/>
      <c r="D239" s="52"/>
      <c r="E239" s="52"/>
      <c r="F239" s="60"/>
      <c r="G239" s="112" t="s">
        <v>54</v>
      </c>
      <c r="H239" s="97">
        <v>100</v>
      </c>
      <c r="I239" s="43"/>
    </row>
    <row r="240" spans="1:9" ht="30.5" customHeight="1" x14ac:dyDescent="0.35">
      <c r="A240" s="184"/>
      <c r="B240" s="52"/>
      <c r="C240" s="52"/>
      <c r="D240" s="52"/>
      <c r="E240" s="52"/>
      <c r="F240" s="60"/>
      <c r="G240" s="114" t="s">
        <v>55</v>
      </c>
      <c r="H240" s="97">
        <v>75</v>
      </c>
      <c r="I240" s="43"/>
    </row>
    <row r="241" spans="1:9" ht="39" customHeight="1" thickBot="1" x14ac:dyDescent="0.4">
      <c r="A241" s="184"/>
      <c r="B241" s="52"/>
      <c r="C241" s="52"/>
      <c r="D241" s="53"/>
      <c r="E241" s="53"/>
      <c r="F241" s="60"/>
      <c r="G241" s="114" t="s">
        <v>56</v>
      </c>
      <c r="H241" s="97">
        <v>75</v>
      </c>
      <c r="I241" s="43"/>
    </row>
    <row r="242" spans="1:9" ht="28.5" customHeight="1" x14ac:dyDescent="0.35">
      <c r="A242" s="184"/>
      <c r="B242" s="52"/>
      <c r="C242" s="52"/>
      <c r="D242" s="54">
        <v>503140600</v>
      </c>
      <c r="E242" s="51" t="s">
        <v>60</v>
      </c>
      <c r="F242" s="60"/>
      <c r="G242" s="112" t="s">
        <v>51</v>
      </c>
      <c r="H242" s="97">
        <v>25000</v>
      </c>
      <c r="I242" s="43"/>
    </row>
    <row r="243" spans="1:9" ht="37.5" customHeight="1" x14ac:dyDescent="0.35">
      <c r="A243" s="184"/>
      <c r="B243" s="52"/>
      <c r="C243" s="52"/>
      <c r="D243" s="55"/>
      <c r="E243" s="52"/>
      <c r="F243" s="60"/>
      <c r="G243" s="112" t="s">
        <v>52</v>
      </c>
      <c r="H243" s="97">
        <v>10</v>
      </c>
      <c r="I243" s="43"/>
    </row>
    <row r="244" spans="1:9" ht="32" customHeight="1" x14ac:dyDescent="0.35">
      <c r="A244" s="184"/>
      <c r="B244" s="52"/>
      <c r="C244" s="52"/>
      <c r="D244" s="55"/>
      <c r="E244" s="52"/>
      <c r="F244" s="60"/>
      <c r="G244" s="112" t="s">
        <v>53</v>
      </c>
      <c r="H244" s="97">
        <v>7000</v>
      </c>
      <c r="I244" s="43"/>
    </row>
    <row r="245" spans="1:9" ht="35.5" customHeight="1" x14ac:dyDescent="0.35">
      <c r="A245" s="184"/>
      <c r="B245" s="52"/>
      <c r="C245" s="52"/>
      <c r="D245" s="55"/>
      <c r="E245" s="52"/>
      <c r="F245" s="60"/>
      <c r="G245" s="112" t="s">
        <v>54</v>
      </c>
      <c r="H245" s="97">
        <v>120</v>
      </c>
      <c r="I245" s="43"/>
    </row>
    <row r="246" spans="1:9" ht="45" customHeight="1" x14ac:dyDescent="0.35">
      <c r="A246" s="184"/>
      <c r="B246" s="52"/>
      <c r="C246" s="52"/>
      <c r="D246" s="55"/>
      <c r="E246" s="52"/>
      <c r="F246" s="60"/>
      <c r="G246" s="114" t="s">
        <v>55</v>
      </c>
      <c r="H246" s="97">
        <v>120</v>
      </c>
      <c r="I246" s="43"/>
    </row>
    <row r="247" spans="1:9" ht="45.5" customHeight="1" thickBot="1" x14ac:dyDescent="0.4">
      <c r="A247" s="184"/>
      <c r="B247" s="52"/>
      <c r="C247" s="52"/>
      <c r="D247" s="56"/>
      <c r="E247" s="53"/>
      <c r="F247" s="60"/>
      <c r="G247" s="114" t="s">
        <v>56</v>
      </c>
      <c r="H247" s="97">
        <v>120</v>
      </c>
      <c r="I247" s="43"/>
    </row>
    <row r="248" spans="1:9" ht="37.5" customHeight="1" x14ac:dyDescent="0.35">
      <c r="A248" s="184"/>
      <c r="B248" s="52"/>
      <c r="C248" s="52"/>
      <c r="D248" s="51">
        <v>507957547</v>
      </c>
      <c r="E248" s="51" t="s">
        <v>61</v>
      </c>
      <c r="F248" s="60"/>
      <c r="G248" s="112" t="s">
        <v>51</v>
      </c>
      <c r="H248" s="97">
        <v>20000</v>
      </c>
      <c r="I248" s="43"/>
    </row>
    <row r="249" spans="1:9" ht="42.5" customHeight="1" x14ac:dyDescent="0.35">
      <c r="A249" s="184"/>
      <c r="B249" s="52"/>
      <c r="C249" s="52"/>
      <c r="D249" s="52"/>
      <c r="E249" s="52"/>
      <c r="F249" s="60"/>
      <c r="G249" s="112" t="s">
        <v>52</v>
      </c>
      <c r="H249" s="97">
        <v>0.2</v>
      </c>
      <c r="I249" s="43"/>
    </row>
    <row r="250" spans="1:9" ht="41.5" customHeight="1" x14ac:dyDescent="0.35">
      <c r="A250" s="184"/>
      <c r="B250" s="52"/>
      <c r="C250" s="52"/>
      <c r="D250" s="52"/>
      <c r="E250" s="52"/>
      <c r="F250" s="60"/>
      <c r="G250" s="112" t="s">
        <v>53</v>
      </c>
      <c r="H250" s="97">
        <v>30</v>
      </c>
      <c r="I250" s="43"/>
    </row>
    <row r="251" spans="1:9" ht="44" customHeight="1" x14ac:dyDescent="0.35">
      <c r="A251" s="184"/>
      <c r="B251" s="52"/>
      <c r="C251" s="52"/>
      <c r="D251" s="52"/>
      <c r="E251" s="52"/>
      <c r="F251" s="60"/>
      <c r="G251" s="112" t="s">
        <v>54</v>
      </c>
      <c r="H251" s="97">
        <v>120</v>
      </c>
      <c r="I251" s="43"/>
    </row>
    <row r="252" spans="1:9" ht="39.5" customHeight="1" x14ac:dyDescent="0.35">
      <c r="A252" s="184"/>
      <c r="B252" s="52"/>
      <c r="C252" s="52"/>
      <c r="D252" s="52"/>
      <c r="E252" s="52"/>
      <c r="F252" s="60"/>
      <c r="G252" s="114" t="s">
        <v>55</v>
      </c>
      <c r="H252" s="97">
        <v>135</v>
      </c>
      <c r="I252" s="43"/>
    </row>
    <row r="253" spans="1:9" ht="40" customHeight="1" thickBot="1" x14ac:dyDescent="0.4">
      <c r="A253" s="185"/>
      <c r="B253" s="53"/>
      <c r="C253" s="53"/>
      <c r="D253" s="52"/>
      <c r="E253" s="53"/>
      <c r="F253" s="63"/>
      <c r="G253" s="120" t="s">
        <v>56</v>
      </c>
      <c r="H253" s="97">
        <v>135</v>
      </c>
      <c r="I253" s="43"/>
    </row>
    <row r="254" spans="1:9" ht="42" customHeight="1" x14ac:dyDescent="0.35">
      <c r="A254" s="74" t="s">
        <v>98</v>
      </c>
      <c r="B254" s="39">
        <v>8</v>
      </c>
      <c r="C254" s="186" t="s">
        <v>101</v>
      </c>
      <c r="D254" s="76">
        <v>514711442</v>
      </c>
      <c r="E254" s="74" t="s">
        <v>79</v>
      </c>
      <c r="F254" s="59" t="s">
        <v>73</v>
      </c>
      <c r="G254" s="139" t="s">
        <v>74</v>
      </c>
      <c r="H254" s="140">
        <v>142</v>
      </c>
      <c r="I254" s="43"/>
    </row>
    <row r="255" spans="1:9" ht="27.5" customHeight="1" x14ac:dyDescent="0.35">
      <c r="A255" s="70"/>
      <c r="B255" s="40"/>
      <c r="C255" s="187"/>
      <c r="D255" s="77"/>
      <c r="E255" s="70"/>
      <c r="F255" s="60"/>
      <c r="G255" s="141" t="s">
        <v>75</v>
      </c>
      <c r="H255" s="140">
        <v>164</v>
      </c>
      <c r="I255" s="43"/>
    </row>
    <row r="256" spans="1:9" ht="30.5" customHeight="1" x14ac:dyDescent="0.35">
      <c r="A256" s="70"/>
      <c r="B256" s="40"/>
      <c r="C256" s="187"/>
      <c r="D256" s="77"/>
      <c r="E256" s="70"/>
      <c r="F256" s="60"/>
      <c r="G256" s="141" t="s">
        <v>76</v>
      </c>
      <c r="H256" s="140">
        <v>102</v>
      </c>
      <c r="I256" s="43"/>
    </row>
    <row r="257" spans="1:9" ht="29.5" customHeight="1" x14ac:dyDescent="0.35">
      <c r="A257" s="70"/>
      <c r="B257" s="40"/>
      <c r="C257" s="187"/>
      <c r="D257" s="77"/>
      <c r="E257" s="70"/>
      <c r="F257" s="60"/>
      <c r="G257" s="141" t="s">
        <v>77</v>
      </c>
      <c r="H257" s="140">
        <v>102</v>
      </c>
      <c r="I257" s="43"/>
    </row>
    <row r="258" spans="1:9" ht="34.5" customHeight="1" thickBot="1" x14ac:dyDescent="0.4">
      <c r="A258" s="70"/>
      <c r="B258" s="40"/>
      <c r="C258" s="187"/>
      <c r="D258" s="78"/>
      <c r="E258" s="75"/>
      <c r="F258" s="60"/>
      <c r="G258" s="142" t="s">
        <v>78</v>
      </c>
      <c r="H258" s="140">
        <v>102</v>
      </c>
      <c r="I258" s="43"/>
    </row>
    <row r="259" spans="1:9" ht="41" customHeight="1" x14ac:dyDescent="0.35">
      <c r="A259" s="70"/>
      <c r="B259" s="40"/>
      <c r="C259" s="187"/>
      <c r="D259" s="79">
        <v>504272179</v>
      </c>
      <c r="E259" s="64" t="s">
        <v>81</v>
      </c>
      <c r="F259" s="60"/>
      <c r="G259" s="139" t="s">
        <v>74</v>
      </c>
      <c r="H259" s="140">
        <v>50</v>
      </c>
      <c r="I259" s="43"/>
    </row>
    <row r="260" spans="1:9" ht="37.5" customHeight="1" x14ac:dyDescent="0.35">
      <c r="A260" s="70"/>
      <c r="B260" s="40"/>
      <c r="C260" s="187"/>
      <c r="D260" s="80"/>
      <c r="E260" s="65"/>
      <c r="F260" s="60"/>
      <c r="G260" s="141" t="s">
        <v>75</v>
      </c>
      <c r="H260" s="140">
        <v>45</v>
      </c>
      <c r="I260" s="43"/>
    </row>
    <row r="261" spans="1:9" ht="44" customHeight="1" x14ac:dyDescent="0.35">
      <c r="A261" s="70"/>
      <c r="B261" s="40"/>
      <c r="C261" s="187"/>
      <c r="D261" s="80"/>
      <c r="E261" s="65"/>
      <c r="F261" s="60"/>
      <c r="G261" s="141" t="s">
        <v>76</v>
      </c>
      <c r="H261" s="140">
        <v>42</v>
      </c>
      <c r="I261" s="43"/>
    </row>
    <row r="262" spans="1:9" ht="29" x14ac:dyDescent="0.35">
      <c r="A262" s="70"/>
      <c r="B262" s="40"/>
      <c r="C262" s="187"/>
      <c r="D262" s="80"/>
      <c r="E262" s="65"/>
      <c r="F262" s="60"/>
      <c r="G262" s="141" t="s">
        <v>77</v>
      </c>
      <c r="H262" s="140">
        <v>42</v>
      </c>
      <c r="I262" s="43"/>
    </row>
    <row r="263" spans="1:9" ht="38.5" customHeight="1" thickBot="1" x14ac:dyDescent="0.4">
      <c r="A263" s="70"/>
      <c r="B263" s="40"/>
      <c r="C263" s="187"/>
      <c r="D263" s="81"/>
      <c r="E263" s="66"/>
      <c r="F263" s="60"/>
      <c r="G263" s="142" t="s">
        <v>78</v>
      </c>
      <c r="H263" s="140">
        <v>45</v>
      </c>
      <c r="I263" s="43"/>
    </row>
    <row r="264" spans="1:9" ht="45.5" customHeight="1" x14ac:dyDescent="0.35">
      <c r="A264" s="70"/>
      <c r="B264" s="40"/>
      <c r="C264" s="187"/>
      <c r="D264" s="134">
        <v>506204650</v>
      </c>
      <c r="E264" s="67" t="s">
        <v>50</v>
      </c>
      <c r="F264" s="60"/>
      <c r="G264" s="139" t="s">
        <v>74</v>
      </c>
      <c r="H264" s="143">
        <v>75</v>
      </c>
      <c r="I264" s="43"/>
    </row>
    <row r="265" spans="1:9" ht="31" customHeight="1" x14ac:dyDescent="0.35">
      <c r="A265" s="70"/>
      <c r="B265" s="40"/>
      <c r="C265" s="187"/>
      <c r="D265" s="137"/>
      <c r="E265" s="65"/>
      <c r="F265" s="60"/>
      <c r="G265" s="141" t="s">
        <v>75</v>
      </c>
      <c r="H265" s="143">
        <v>100</v>
      </c>
      <c r="I265" s="43"/>
    </row>
    <row r="266" spans="1:9" ht="32.5" customHeight="1" x14ac:dyDescent="0.35">
      <c r="A266" s="70"/>
      <c r="B266" s="40"/>
      <c r="C266" s="187"/>
      <c r="D266" s="137"/>
      <c r="E266" s="65"/>
      <c r="F266" s="60"/>
      <c r="G266" s="141" t="s">
        <v>76</v>
      </c>
      <c r="H266" s="143">
        <v>75</v>
      </c>
      <c r="I266" s="43"/>
    </row>
    <row r="267" spans="1:9" ht="33.5" customHeight="1" x14ac:dyDescent="0.35">
      <c r="A267" s="70"/>
      <c r="B267" s="40"/>
      <c r="C267" s="187"/>
      <c r="D267" s="137"/>
      <c r="E267" s="65"/>
      <c r="F267" s="60"/>
      <c r="G267" s="141" t="s">
        <v>77</v>
      </c>
      <c r="H267" s="143">
        <v>75</v>
      </c>
      <c r="I267" s="43"/>
    </row>
    <row r="268" spans="1:9" ht="37.5" customHeight="1" thickBot="1" x14ac:dyDescent="0.4">
      <c r="A268" s="70"/>
      <c r="B268" s="40"/>
      <c r="C268" s="187"/>
      <c r="D268" s="138"/>
      <c r="E268" s="66"/>
      <c r="F268" s="60"/>
      <c r="G268" s="142" t="s">
        <v>78</v>
      </c>
      <c r="H268" s="143">
        <v>75</v>
      </c>
      <c r="I268" s="43"/>
    </row>
    <row r="269" spans="1:9" ht="48" customHeight="1" x14ac:dyDescent="0.35">
      <c r="A269" s="70"/>
      <c r="B269" s="40"/>
      <c r="C269" s="187"/>
      <c r="D269" s="134" t="s">
        <v>62</v>
      </c>
      <c r="E269" s="67" t="s">
        <v>80</v>
      </c>
      <c r="F269" s="60"/>
      <c r="G269" s="139" t="s">
        <v>74</v>
      </c>
      <c r="H269" s="143">
        <v>29</v>
      </c>
      <c r="I269" s="43"/>
    </row>
    <row r="270" spans="1:9" ht="35" customHeight="1" x14ac:dyDescent="0.35">
      <c r="A270" s="70"/>
      <c r="B270" s="40"/>
      <c r="C270" s="187"/>
      <c r="D270" s="137"/>
      <c r="E270" s="65"/>
      <c r="F270" s="60"/>
      <c r="G270" s="141" t="s">
        <v>75</v>
      </c>
      <c r="H270" s="143">
        <v>25</v>
      </c>
      <c r="I270" s="43"/>
    </row>
    <row r="271" spans="1:9" ht="32.5" customHeight="1" x14ac:dyDescent="0.35">
      <c r="A271" s="70"/>
      <c r="B271" s="40"/>
      <c r="C271" s="187"/>
      <c r="D271" s="137"/>
      <c r="E271" s="65"/>
      <c r="F271" s="60"/>
      <c r="G271" s="141" t="s">
        <v>76</v>
      </c>
      <c r="H271" s="143">
        <v>25</v>
      </c>
      <c r="I271" s="43"/>
    </row>
    <row r="272" spans="1:9" ht="37.5" customHeight="1" x14ac:dyDescent="0.35">
      <c r="A272" s="70"/>
      <c r="B272" s="40"/>
      <c r="C272" s="187"/>
      <c r="D272" s="137"/>
      <c r="E272" s="65"/>
      <c r="F272" s="60"/>
      <c r="G272" s="141" t="s">
        <v>77</v>
      </c>
      <c r="H272" s="143">
        <v>25</v>
      </c>
      <c r="I272" s="43"/>
    </row>
    <row r="273" spans="1:9" ht="38" customHeight="1" thickBot="1" x14ac:dyDescent="0.4">
      <c r="A273" s="70"/>
      <c r="B273" s="40"/>
      <c r="C273" s="187"/>
      <c r="D273" s="138"/>
      <c r="E273" s="68"/>
      <c r="F273" s="60"/>
      <c r="G273" s="142" t="s">
        <v>78</v>
      </c>
      <c r="H273" s="143">
        <v>28</v>
      </c>
      <c r="I273" s="43"/>
    </row>
    <row r="274" spans="1:9" ht="51" customHeight="1" x14ac:dyDescent="0.35">
      <c r="A274" s="70"/>
      <c r="B274" s="40"/>
      <c r="C274" s="187"/>
      <c r="D274" s="134">
        <v>504615947</v>
      </c>
      <c r="E274" s="64" t="s">
        <v>59</v>
      </c>
      <c r="F274" s="60"/>
      <c r="G274" s="139" t="s">
        <v>74</v>
      </c>
      <c r="H274" s="143">
        <v>75</v>
      </c>
      <c r="I274" s="43"/>
    </row>
    <row r="275" spans="1:9" ht="35" customHeight="1" x14ac:dyDescent="0.35">
      <c r="A275" s="70"/>
      <c r="B275" s="40"/>
      <c r="C275" s="187"/>
      <c r="D275" s="137"/>
      <c r="E275" s="65"/>
      <c r="F275" s="60"/>
      <c r="G275" s="141" t="s">
        <v>75</v>
      </c>
      <c r="H275" s="143">
        <v>90</v>
      </c>
      <c r="I275" s="43"/>
    </row>
    <row r="276" spans="1:9" ht="41.5" customHeight="1" x14ac:dyDescent="0.35">
      <c r="A276" s="70"/>
      <c r="B276" s="40"/>
      <c r="C276" s="187"/>
      <c r="D276" s="137"/>
      <c r="E276" s="65"/>
      <c r="F276" s="60"/>
      <c r="G276" s="141" t="s">
        <v>76</v>
      </c>
      <c r="H276" s="143">
        <v>75</v>
      </c>
      <c r="I276" s="43"/>
    </row>
    <row r="277" spans="1:9" ht="40" customHeight="1" x14ac:dyDescent="0.35">
      <c r="A277" s="70"/>
      <c r="B277" s="40"/>
      <c r="C277" s="187"/>
      <c r="D277" s="137"/>
      <c r="E277" s="65"/>
      <c r="F277" s="60"/>
      <c r="G277" s="141" t="s">
        <v>77</v>
      </c>
      <c r="H277" s="143">
        <v>70</v>
      </c>
      <c r="I277" s="43"/>
    </row>
    <row r="278" spans="1:9" ht="43" customHeight="1" thickBot="1" x14ac:dyDescent="0.4">
      <c r="A278" s="70"/>
      <c r="B278" s="41"/>
      <c r="C278" s="188"/>
      <c r="D278" s="138"/>
      <c r="E278" s="68"/>
      <c r="F278" s="63"/>
      <c r="G278" s="142" t="s">
        <v>78</v>
      </c>
      <c r="H278" s="143">
        <v>70</v>
      </c>
      <c r="I278" s="43"/>
    </row>
    <row r="279" spans="1:9" ht="45.5" customHeight="1" x14ac:dyDescent="0.35">
      <c r="A279" s="70"/>
      <c r="B279" s="51">
        <v>9</v>
      </c>
      <c r="C279" s="189" t="s">
        <v>102</v>
      </c>
      <c r="D279" s="82">
        <v>514711442</v>
      </c>
      <c r="E279" s="54" t="s">
        <v>79</v>
      </c>
      <c r="F279" s="59" t="s">
        <v>82</v>
      </c>
      <c r="G279" s="144" t="s">
        <v>83</v>
      </c>
      <c r="H279" s="145">
        <v>1.92</v>
      </c>
      <c r="I279" s="43"/>
    </row>
    <row r="280" spans="1:9" ht="39.5" customHeight="1" x14ac:dyDescent="0.35">
      <c r="A280" s="70"/>
      <c r="B280" s="52"/>
      <c r="C280" s="190"/>
      <c r="D280" s="83"/>
      <c r="E280" s="55"/>
      <c r="F280" s="60"/>
      <c r="G280" s="146" t="s">
        <v>84</v>
      </c>
      <c r="H280" s="140">
        <v>1.92</v>
      </c>
      <c r="I280" s="43"/>
    </row>
    <row r="281" spans="1:9" ht="37" customHeight="1" x14ac:dyDescent="0.35">
      <c r="A281" s="70"/>
      <c r="B281" s="52"/>
      <c r="C281" s="190"/>
      <c r="D281" s="83"/>
      <c r="E281" s="55"/>
      <c r="F281" s="60"/>
      <c r="G281" s="146" t="s">
        <v>85</v>
      </c>
      <c r="H281" s="140">
        <v>1.92</v>
      </c>
      <c r="I281" s="43"/>
    </row>
    <row r="282" spans="1:9" ht="43.5" x14ac:dyDescent="0.35">
      <c r="A282" s="70"/>
      <c r="B282" s="52"/>
      <c r="C282" s="190"/>
      <c r="D282" s="83"/>
      <c r="E282" s="55"/>
      <c r="F282" s="60"/>
      <c r="G282" s="146" t="s">
        <v>86</v>
      </c>
      <c r="H282" s="140">
        <v>1.92</v>
      </c>
      <c r="I282" s="43"/>
    </row>
    <row r="283" spans="1:9" ht="27" customHeight="1" x14ac:dyDescent="0.35">
      <c r="A283" s="70"/>
      <c r="B283" s="52"/>
      <c r="C283" s="190"/>
      <c r="D283" s="83"/>
      <c r="E283" s="55"/>
      <c r="F283" s="60"/>
      <c r="G283" s="146" t="s">
        <v>87</v>
      </c>
      <c r="H283" s="140">
        <v>1.92</v>
      </c>
      <c r="I283" s="43"/>
    </row>
    <row r="284" spans="1:9" ht="32.5" customHeight="1" thickBot="1" x14ac:dyDescent="0.4">
      <c r="A284" s="70"/>
      <c r="B284" s="52"/>
      <c r="C284" s="190"/>
      <c r="D284" s="84"/>
      <c r="E284" s="56"/>
      <c r="F284" s="60"/>
      <c r="G284" s="147" t="s">
        <v>75</v>
      </c>
      <c r="H284" s="140">
        <v>164</v>
      </c>
      <c r="I284" s="43"/>
    </row>
    <row r="285" spans="1:9" ht="37" customHeight="1" x14ac:dyDescent="0.35">
      <c r="A285" s="70"/>
      <c r="B285" s="52"/>
      <c r="C285" s="190"/>
      <c r="D285" s="148">
        <v>506204650</v>
      </c>
      <c r="E285" s="149" t="s">
        <v>50</v>
      </c>
      <c r="F285" s="60"/>
      <c r="G285" s="144" t="s">
        <v>83</v>
      </c>
      <c r="H285" s="150">
        <v>1</v>
      </c>
      <c r="I285" s="43"/>
    </row>
    <row r="286" spans="1:9" ht="41" customHeight="1" x14ac:dyDescent="0.35">
      <c r="A286" s="70"/>
      <c r="B286" s="52"/>
      <c r="C286" s="190"/>
      <c r="D286" s="151"/>
      <c r="E286" s="152"/>
      <c r="F286" s="60"/>
      <c r="G286" s="146" t="s">
        <v>84</v>
      </c>
      <c r="H286" s="97">
        <v>1</v>
      </c>
      <c r="I286" s="43"/>
    </row>
    <row r="287" spans="1:9" ht="55" customHeight="1" x14ac:dyDescent="0.35">
      <c r="A287" s="70"/>
      <c r="B287" s="52"/>
      <c r="C287" s="190"/>
      <c r="D287" s="151"/>
      <c r="E287" s="152"/>
      <c r="F287" s="60"/>
      <c r="G287" s="146" t="s">
        <v>85</v>
      </c>
      <c r="H287" s="97">
        <v>5</v>
      </c>
      <c r="I287" s="43"/>
    </row>
    <row r="288" spans="1:9" ht="49" customHeight="1" x14ac:dyDescent="0.35">
      <c r="A288" s="70"/>
      <c r="B288" s="52"/>
      <c r="C288" s="190"/>
      <c r="D288" s="151"/>
      <c r="E288" s="152"/>
      <c r="F288" s="60"/>
      <c r="G288" s="146" t="s">
        <v>86</v>
      </c>
      <c r="H288" s="97">
        <v>5</v>
      </c>
      <c r="I288" s="43"/>
    </row>
    <row r="289" spans="1:9" ht="28.5" customHeight="1" x14ac:dyDescent="0.35">
      <c r="A289" s="70"/>
      <c r="B289" s="52"/>
      <c r="C289" s="190"/>
      <c r="D289" s="151"/>
      <c r="E289" s="152"/>
      <c r="F289" s="60"/>
      <c r="G289" s="146" t="s">
        <v>87</v>
      </c>
      <c r="H289" s="97">
        <v>1</v>
      </c>
      <c r="I289" s="43"/>
    </row>
    <row r="290" spans="1:9" ht="34.5" customHeight="1" thickBot="1" x14ac:dyDescent="0.4">
      <c r="A290" s="70"/>
      <c r="B290" s="52"/>
      <c r="C290" s="190"/>
      <c r="D290" s="153"/>
      <c r="E290" s="154"/>
      <c r="F290" s="60"/>
      <c r="G290" s="147" t="s">
        <v>75</v>
      </c>
      <c r="H290" s="97">
        <v>100</v>
      </c>
      <c r="I290" s="43"/>
    </row>
    <row r="291" spans="1:9" ht="34" customHeight="1" x14ac:dyDescent="0.35">
      <c r="A291" s="70"/>
      <c r="B291" s="52"/>
      <c r="C291" s="190"/>
      <c r="D291" s="51" t="s">
        <v>62</v>
      </c>
      <c r="E291" s="51" t="s">
        <v>58</v>
      </c>
      <c r="F291" s="60"/>
      <c r="G291" s="144" t="s">
        <v>83</v>
      </c>
      <c r="H291" s="150">
        <v>4.5</v>
      </c>
      <c r="I291" s="43"/>
    </row>
    <row r="292" spans="1:9" ht="31" customHeight="1" x14ac:dyDescent="0.35">
      <c r="A292" s="70"/>
      <c r="B292" s="52"/>
      <c r="C292" s="190"/>
      <c r="D292" s="52"/>
      <c r="E292" s="52"/>
      <c r="F292" s="60"/>
      <c r="G292" s="146" t="s">
        <v>84</v>
      </c>
      <c r="H292" s="97">
        <v>6.5</v>
      </c>
      <c r="I292" s="43"/>
    </row>
    <row r="293" spans="1:9" ht="43.5" customHeight="1" x14ac:dyDescent="0.35">
      <c r="A293" s="70"/>
      <c r="B293" s="52"/>
      <c r="C293" s="190"/>
      <c r="D293" s="52"/>
      <c r="E293" s="52"/>
      <c r="F293" s="60"/>
      <c r="G293" s="146" t="s">
        <v>85</v>
      </c>
      <c r="H293" s="97">
        <v>20</v>
      </c>
      <c r="I293" s="43"/>
    </row>
    <row r="294" spans="1:9" ht="46.5" customHeight="1" x14ac:dyDescent="0.35">
      <c r="A294" s="70"/>
      <c r="B294" s="52"/>
      <c r="C294" s="190"/>
      <c r="D294" s="52"/>
      <c r="E294" s="52"/>
      <c r="F294" s="60"/>
      <c r="G294" s="146" t="s">
        <v>86</v>
      </c>
      <c r="H294" s="97">
        <v>25</v>
      </c>
      <c r="I294" s="43"/>
    </row>
    <row r="295" spans="1:9" ht="27.5" customHeight="1" x14ac:dyDescent="0.35">
      <c r="A295" s="70"/>
      <c r="B295" s="52"/>
      <c r="C295" s="190"/>
      <c r="D295" s="52"/>
      <c r="E295" s="52"/>
      <c r="F295" s="60"/>
      <c r="G295" s="146" t="s">
        <v>87</v>
      </c>
      <c r="H295" s="97">
        <v>20</v>
      </c>
      <c r="I295" s="43"/>
    </row>
    <row r="296" spans="1:9" ht="37" customHeight="1" thickBot="1" x14ac:dyDescent="0.4">
      <c r="A296" s="70"/>
      <c r="B296" s="52"/>
      <c r="C296" s="190"/>
      <c r="D296" s="53"/>
      <c r="E296" s="53"/>
      <c r="F296" s="60"/>
      <c r="G296" s="147" t="s">
        <v>75</v>
      </c>
      <c r="H296" s="97">
        <v>29</v>
      </c>
      <c r="I296" s="43"/>
    </row>
    <row r="297" spans="1:9" ht="34.5" customHeight="1" x14ac:dyDescent="0.35">
      <c r="A297" s="70"/>
      <c r="B297" s="52"/>
      <c r="C297" s="190"/>
      <c r="D297" s="51">
        <v>504615947</v>
      </c>
      <c r="E297" s="51" t="s">
        <v>59</v>
      </c>
      <c r="F297" s="60"/>
      <c r="G297" s="144" t="s">
        <v>83</v>
      </c>
      <c r="H297" s="150">
        <v>0.53</v>
      </c>
      <c r="I297" s="43"/>
    </row>
    <row r="298" spans="1:9" ht="32" customHeight="1" x14ac:dyDescent="0.35">
      <c r="A298" s="70"/>
      <c r="B298" s="52"/>
      <c r="C298" s="190"/>
      <c r="D298" s="52"/>
      <c r="E298" s="52"/>
      <c r="F298" s="60"/>
      <c r="G298" s="146" t="s">
        <v>84</v>
      </c>
      <c r="H298" s="97">
        <v>0.75</v>
      </c>
      <c r="I298" s="43"/>
    </row>
    <row r="299" spans="1:9" ht="43.5" customHeight="1" x14ac:dyDescent="0.35">
      <c r="A299" s="70"/>
      <c r="B299" s="52"/>
      <c r="C299" s="190"/>
      <c r="D299" s="52"/>
      <c r="E299" s="52"/>
      <c r="F299" s="60"/>
      <c r="G299" s="146" t="s">
        <v>85</v>
      </c>
      <c r="H299" s="97">
        <v>0.93</v>
      </c>
      <c r="I299" s="43"/>
    </row>
    <row r="300" spans="1:9" ht="44" customHeight="1" x14ac:dyDescent="0.35">
      <c r="A300" s="70"/>
      <c r="B300" s="52"/>
      <c r="C300" s="190"/>
      <c r="D300" s="52"/>
      <c r="E300" s="52"/>
      <c r="F300" s="60"/>
      <c r="G300" s="146" t="s">
        <v>86</v>
      </c>
      <c r="H300" s="97">
        <v>0.93</v>
      </c>
      <c r="I300" s="43"/>
    </row>
    <row r="301" spans="1:9" ht="31.5" customHeight="1" x14ac:dyDescent="0.35">
      <c r="A301" s="70"/>
      <c r="B301" s="52"/>
      <c r="C301" s="190"/>
      <c r="D301" s="52"/>
      <c r="E301" s="52"/>
      <c r="F301" s="60"/>
      <c r="G301" s="146" t="s">
        <v>87</v>
      </c>
      <c r="H301" s="97">
        <v>0.93</v>
      </c>
      <c r="I301" s="43"/>
    </row>
    <row r="302" spans="1:9" ht="35" customHeight="1" thickBot="1" x14ac:dyDescent="0.4">
      <c r="A302" s="70"/>
      <c r="B302" s="53"/>
      <c r="C302" s="191"/>
      <c r="D302" s="53"/>
      <c r="E302" s="53"/>
      <c r="F302" s="63"/>
      <c r="G302" s="147" t="s">
        <v>75</v>
      </c>
      <c r="H302" s="101">
        <v>65</v>
      </c>
      <c r="I302" s="43"/>
    </row>
    <row r="303" spans="1:9" ht="37" customHeight="1" x14ac:dyDescent="0.35">
      <c r="A303" s="70"/>
      <c r="B303" s="39">
        <v>10</v>
      </c>
      <c r="C303" s="192" t="s">
        <v>103</v>
      </c>
      <c r="D303" s="76">
        <v>514711442</v>
      </c>
      <c r="E303" s="39" t="s">
        <v>79</v>
      </c>
      <c r="F303" s="59" t="s">
        <v>88</v>
      </c>
      <c r="G303" s="144" t="s">
        <v>89</v>
      </c>
      <c r="H303" s="155">
        <v>164</v>
      </c>
      <c r="I303" s="43"/>
    </row>
    <row r="304" spans="1:9" ht="33.5" customHeight="1" x14ac:dyDescent="0.35">
      <c r="A304" s="70"/>
      <c r="B304" s="40"/>
      <c r="C304" s="193"/>
      <c r="D304" s="77"/>
      <c r="E304" s="40"/>
      <c r="F304" s="60"/>
      <c r="G304" s="146" t="s">
        <v>90</v>
      </c>
      <c r="H304" s="156">
        <v>91</v>
      </c>
      <c r="I304" s="43"/>
    </row>
    <row r="305" spans="1:9" ht="27.5" customHeight="1" x14ac:dyDescent="0.35">
      <c r="A305" s="70"/>
      <c r="B305" s="40"/>
      <c r="C305" s="193"/>
      <c r="D305" s="77"/>
      <c r="E305" s="40"/>
      <c r="F305" s="60"/>
      <c r="G305" s="146" t="s">
        <v>91</v>
      </c>
      <c r="H305" s="156">
        <v>80</v>
      </c>
      <c r="I305" s="43"/>
    </row>
    <row r="306" spans="1:9" ht="35" customHeight="1" thickBot="1" x14ac:dyDescent="0.4">
      <c r="A306" s="70"/>
      <c r="B306" s="40"/>
      <c r="C306" s="193"/>
      <c r="D306" s="78"/>
      <c r="E306" s="41"/>
      <c r="F306" s="60"/>
      <c r="G306" s="147" t="s">
        <v>92</v>
      </c>
      <c r="H306" s="157">
        <v>102</v>
      </c>
      <c r="I306" s="43"/>
    </row>
    <row r="307" spans="1:9" ht="39.5" customHeight="1" x14ac:dyDescent="0.35">
      <c r="A307" s="70"/>
      <c r="B307" s="40"/>
      <c r="C307" s="193"/>
      <c r="D307" s="71">
        <v>504272179</v>
      </c>
      <c r="E307" s="158" t="s">
        <v>81</v>
      </c>
      <c r="F307" s="60"/>
      <c r="G307" s="144" t="s">
        <v>89</v>
      </c>
      <c r="H307" s="159">
        <v>65</v>
      </c>
      <c r="I307" s="43"/>
    </row>
    <row r="308" spans="1:9" ht="38.5" customHeight="1" x14ac:dyDescent="0.35">
      <c r="A308" s="70"/>
      <c r="B308" s="40"/>
      <c r="C308" s="193"/>
      <c r="D308" s="72"/>
      <c r="E308" s="160"/>
      <c r="F308" s="60"/>
      <c r="G308" s="146" t="s">
        <v>90</v>
      </c>
      <c r="H308" s="161">
        <v>45</v>
      </c>
      <c r="I308" s="43"/>
    </row>
    <row r="309" spans="1:9" ht="31.5" customHeight="1" x14ac:dyDescent="0.35">
      <c r="A309" s="70"/>
      <c r="B309" s="40"/>
      <c r="C309" s="193"/>
      <c r="D309" s="72"/>
      <c r="E309" s="160"/>
      <c r="F309" s="60"/>
      <c r="G309" s="146" t="s">
        <v>91</v>
      </c>
      <c r="H309" s="161">
        <v>35</v>
      </c>
      <c r="I309" s="43"/>
    </row>
    <row r="310" spans="1:9" ht="37.5" customHeight="1" thickBot="1" x14ac:dyDescent="0.4">
      <c r="A310" s="70"/>
      <c r="B310" s="40"/>
      <c r="C310" s="193"/>
      <c r="D310" s="73"/>
      <c r="E310" s="162"/>
      <c r="F310" s="60"/>
      <c r="G310" s="147" t="s">
        <v>92</v>
      </c>
      <c r="H310" s="163">
        <v>50</v>
      </c>
      <c r="I310" s="43"/>
    </row>
    <row r="311" spans="1:9" ht="33" customHeight="1" x14ac:dyDescent="0.35">
      <c r="A311" s="70"/>
      <c r="B311" s="40"/>
      <c r="C311" s="193"/>
      <c r="D311" s="134">
        <v>506204650</v>
      </c>
      <c r="E311" s="158" t="s">
        <v>50</v>
      </c>
      <c r="F311" s="60"/>
      <c r="G311" s="144" t="s">
        <v>89</v>
      </c>
      <c r="H311" s="164">
        <v>100</v>
      </c>
      <c r="I311" s="43"/>
    </row>
    <row r="312" spans="1:9" ht="35.5" customHeight="1" x14ac:dyDescent="0.35">
      <c r="A312" s="70"/>
      <c r="B312" s="40"/>
      <c r="C312" s="193"/>
      <c r="D312" s="137"/>
      <c r="E312" s="160"/>
      <c r="F312" s="60"/>
      <c r="G312" s="146" t="s">
        <v>90</v>
      </c>
      <c r="H312" s="165">
        <v>75</v>
      </c>
      <c r="I312" s="43"/>
    </row>
    <row r="313" spans="1:9" ht="34" customHeight="1" x14ac:dyDescent="0.35">
      <c r="A313" s="70"/>
      <c r="B313" s="40"/>
      <c r="C313" s="193"/>
      <c r="D313" s="137"/>
      <c r="E313" s="160"/>
      <c r="F313" s="60"/>
      <c r="G313" s="146" t="s">
        <v>91</v>
      </c>
      <c r="H313" s="165">
        <v>50</v>
      </c>
      <c r="I313" s="43"/>
    </row>
    <row r="314" spans="1:9" ht="32" customHeight="1" thickBot="1" x14ac:dyDescent="0.4">
      <c r="A314" s="70"/>
      <c r="B314" s="40"/>
      <c r="C314" s="193"/>
      <c r="D314" s="138"/>
      <c r="E314" s="162"/>
      <c r="F314" s="60"/>
      <c r="G314" s="166" t="s">
        <v>92</v>
      </c>
      <c r="H314" s="167">
        <v>75</v>
      </c>
      <c r="I314" s="43"/>
    </row>
    <row r="315" spans="1:9" ht="30.5" customHeight="1" x14ac:dyDescent="0.35">
      <c r="A315" s="70"/>
      <c r="B315" s="40"/>
      <c r="C315" s="193"/>
      <c r="D315" s="134" t="s">
        <v>62</v>
      </c>
      <c r="E315" s="158" t="s">
        <v>58</v>
      </c>
      <c r="F315" s="60"/>
      <c r="G315" s="144" t="s">
        <v>89</v>
      </c>
      <c r="H315" s="164">
        <v>35</v>
      </c>
      <c r="I315" s="43"/>
    </row>
    <row r="316" spans="1:9" ht="33.5" customHeight="1" x14ac:dyDescent="0.35">
      <c r="A316" s="70"/>
      <c r="B316" s="40"/>
      <c r="C316" s="193"/>
      <c r="D316" s="137"/>
      <c r="E316" s="160"/>
      <c r="F316" s="60"/>
      <c r="G316" s="146" t="s">
        <v>90</v>
      </c>
      <c r="H316" s="165">
        <v>29</v>
      </c>
      <c r="I316" s="43"/>
    </row>
    <row r="317" spans="1:9" ht="28.5" customHeight="1" x14ac:dyDescent="0.35">
      <c r="A317" s="70"/>
      <c r="B317" s="40"/>
      <c r="C317" s="193"/>
      <c r="D317" s="137"/>
      <c r="E317" s="160"/>
      <c r="F317" s="60"/>
      <c r="G317" s="146" t="s">
        <v>91</v>
      </c>
      <c r="H317" s="165">
        <v>25</v>
      </c>
      <c r="I317" s="43"/>
    </row>
    <row r="318" spans="1:9" ht="27.5" customHeight="1" thickBot="1" x14ac:dyDescent="0.4">
      <c r="A318" s="70"/>
      <c r="B318" s="40"/>
      <c r="C318" s="193"/>
      <c r="D318" s="138"/>
      <c r="E318" s="162"/>
      <c r="F318" s="60"/>
      <c r="G318" s="147" t="s">
        <v>92</v>
      </c>
      <c r="H318" s="167">
        <v>30</v>
      </c>
      <c r="I318" s="43"/>
    </row>
    <row r="319" spans="1:9" ht="36.5" customHeight="1" x14ac:dyDescent="0.35">
      <c r="A319" s="70"/>
      <c r="B319" s="40"/>
      <c r="C319" s="193"/>
      <c r="D319" s="134">
        <v>504615947</v>
      </c>
      <c r="E319" s="158" t="s">
        <v>59</v>
      </c>
      <c r="F319" s="60"/>
      <c r="G319" s="168" t="s">
        <v>89</v>
      </c>
      <c r="H319" s="94">
        <v>64</v>
      </c>
      <c r="I319" s="43"/>
    </row>
    <row r="320" spans="1:9" ht="42.5" customHeight="1" x14ac:dyDescent="0.35">
      <c r="A320" s="70"/>
      <c r="B320" s="40"/>
      <c r="C320" s="193"/>
      <c r="D320" s="137"/>
      <c r="E320" s="160"/>
      <c r="F320" s="60"/>
      <c r="G320" s="106" t="s">
        <v>90</v>
      </c>
      <c r="H320" s="97">
        <v>39</v>
      </c>
      <c r="I320" s="43"/>
    </row>
    <row r="321" spans="1:9" ht="31.5" customHeight="1" x14ac:dyDescent="0.35">
      <c r="A321" s="70"/>
      <c r="B321" s="40"/>
      <c r="C321" s="193"/>
      <c r="D321" s="137"/>
      <c r="E321" s="160"/>
      <c r="F321" s="60"/>
      <c r="G321" s="106" t="s">
        <v>91</v>
      </c>
      <c r="H321" s="97">
        <v>33</v>
      </c>
      <c r="I321" s="43"/>
    </row>
    <row r="322" spans="1:9" ht="35" customHeight="1" thickBot="1" x14ac:dyDescent="0.4">
      <c r="A322" s="70"/>
      <c r="B322" s="40"/>
      <c r="C322" s="193"/>
      <c r="D322" s="138"/>
      <c r="E322" s="162"/>
      <c r="F322" s="60"/>
      <c r="G322" s="109" t="s">
        <v>92</v>
      </c>
      <c r="H322" s="110">
        <v>46</v>
      </c>
      <c r="I322" s="43"/>
    </row>
    <row r="323" spans="1:9" ht="36.5" customHeight="1" x14ac:dyDescent="0.35">
      <c r="A323" s="70"/>
      <c r="B323" s="40"/>
      <c r="C323" s="193"/>
      <c r="D323" s="76">
        <v>510098711</v>
      </c>
      <c r="E323" s="36" t="s">
        <v>93</v>
      </c>
      <c r="F323" s="60"/>
      <c r="G323" s="144" t="s">
        <v>89</v>
      </c>
      <c r="H323" s="97">
        <v>41</v>
      </c>
      <c r="I323" s="43"/>
    </row>
    <row r="324" spans="1:9" ht="40.5" customHeight="1" x14ac:dyDescent="0.35">
      <c r="A324" s="70"/>
      <c r="B324" s="40"/>
      <c r="C324" s="193"/>
      <c r="D324" s="77"/>
      <c r="E324" s="37"/>
      <c r="F324" s="60"/>
      <c r="G324" s="146" t="s">
        <v>90</v>
      </c>
      <c r="H324" s="97">
        <v>41</v>
      </c>
      <c r="I324" s="43"/>
    </row>
    <row r="325" spans="1:9" ht="36.5" customHeight="1" x14ac:dyDescent="0.35">
      <c r="A325" s="70"/>
      <c r="B325" s="40"/>
      <c r="C325" s="193"/>
      <c r="D325" s="77"/>
      <c r="E325" s="37"/>
      <c r="F325" s="60"/>
      <c r="G325" s="146" t="s">
        <v>91</v>
      </c>
      <c r="H325" s="97">
        <v>31</v>
      </c>
      <c r="I325" s="43"/>
    </row>
    <row r="326" spans="1:9" ht="43.5" customHeight="1" thickBot="1" x14ac:dyDescent="0.4">
      <c r="A326" s="70"/>
      <c r="B326" s="41"/>
      <c r="C326" s="194"/>
      <c r="D326" s="78"/>
      <c r="E326" s="38"/>
      <c r="F326" s="63"/>
      <c r="G326" s="147" t="s">
        <v>92</v>
      </c>
      <c r="H326" s="101">
        <v>41</v>
      </c>
      <c r="I326" s="43"/>
    </row>
    <row r="327" spans="1:9" ht="43.5" customHeight="1" thickBot="1" x14ac:dyDescent="0.4">
      <c r="A327" s="70"/>
      <c r="B327" s="54">
        <v>11</v>
      </c>
      <c r="C327" s="195" t="s">
        <v>104</v>
      </c>
      <c r="D327" s="173">
        <v>514711442</v>
      </c>
      <c r="E327" s="174" t="s">
        <v>79</v>
      </c>
      <c r="F327" s="59" t="s">
        <v>94</v>
      </c>
      <c r="G327" s="98" t="s">
        <v>95</v>
      </c>
      <c r="H327" s="69">
        <v>102</v>
      </c>
      <c r="I327" s="43"/>
    </row>
    <row r="328" spans="1:9" ht="33" customHeight="1" thickBot="1" x14ac:dyDescent="0.4">
      <c r="A328" s="70"/>
      <c r="B328" s="55"/>
      <c r="C328" s="196"/>
      <c r="D328" s="175">
        <v>504272179</v>
      </c>
      <c r="E328" s="174" t="s">
        <v>81</v>
      </c>
      <c r="F328" s="60"/>
      <c r="G328" s="98" t="s">
        <v>95</v>
      </c>
      <c r="H328" s="87">
        <v>45</v>
      </c>
      <c r="I328" s="43"/>
    </row>
    <row r="329" spans="1:9" ht="41.5" customHeight="1" thickBot="1" x14ac:dyDescent="0.4">
      <c r="A329" s="70"/>
      <c r="B329" s="55"/>
      <c r="C329" s="196"/>
      <c r="D329" s="176">
        <v>506204650</v>
      </c>
      <c r="E329" s="174" t="s">
        <v>50</v>
      </c>
      <c r="F329" s="60"/>
      <c r="G329" s="98" t="s">
        <v>95</v>
      </c>
      <c r="H329" s="85">
        <v>75</v>
      </c>
      <c r="I329" s="43"/>
    </row>
    <row r="330" spans="1:9" ht="40" customHeight="1" thickBot="1" x14ac:dyDescent="0.4">
      <c r="A330" s="70"/>
      <c r="B330" s="55"/>
      <c r="C330" s="196"/>
      <c r="D330" s="176" t="s">
        <v>62</v>
      </c>
      <c r="E330" s="174" t="s">
        <v>58</v>
      </c>
      <c r="F330" s="60"/>
      <c r="G330" s="98" t="s">
        <v>95</v>
      </c>
      <c r="H330" s="85">
        <v>22</v>
      </c>
      <c r="I330" s="43"/>
    </row>
    <row r="331" spans="1:9" ht="36" customHeight="1" thickBot="1" x14ac:dyDescent="0.4">
      <c r="A331" s="70"/>
      <c r="B331" s="55"/>
      <c r="C331" s="196"/>
      <c r="D331" s="176">
        <v>504615947</v>
      </c>
      <c r="E331" s="174" t="s">
        <v>59</v>
      </c>
      <c r="F331" s="60"/>
      <c r="G331" s="98" t="s">
        <v>95</v>
      </c>
      <c r="H331" s="86">
        <v>75</v>
      </c>
      <c r="I331" s="43"/>
    </row>
    <row r="332" spans="1:9" ht="39.5" customHeight="1" thickBot="1" x14ac:dyDescent="0.4">
      <c r="A332" s="70"/>
      <c r="B332" s="56"/>
      <c r="C332" s="197"/>
      <c r="D332" s="177">
        <v>510098711</v>
      </c>
      <c r="E332" s="174" t="s">
        <v>93</v>
      </c>
      <c r="F332" s="63"/>
      <c r="G332" s="172" t="s">
        <v>95</v>
      </c>
      <c r="H332" s="88">
        <v>41</v>
      </c>
      <c r="I332" s="43"/>
    </row>
    <row r="333" spans="1:9" ht="28.5" customHeight="1" thickBot="1" x14ac:dyDescent="0.4">
      <c r="A333" s="70"/>
      <c r="B333" s="36">
        <v>12</v>
      </c>
      <c r="C333" s="186" t="s">
        <v>105</v>
      </c>
      <c r="D333" s="178">
        <v>514711442</v>
      </c>
      <c r="E333" s="179" t="s">
        <v>79</v>
      </c>
      <c r="F333" s="169" t="s">
        <v>96</v>
      </c>
      <c r="G333" s="29" t="s">
        <v>97</v>
      </c>
      <c r="H333" s="69">
        <v>49000</v>
      </c>
      <c r="I333" s="43"/>
    </row>
    <row r="334" spans="1:9" ht="29.5" customHeight="1" thickBot="1" x14ac:dyDescent="0.4">
      <c r="A334" s="70"/>
      <c r="B334" s="37"/>
      <c r="C334" s="187"/>
      <c r="D334" s="180">
        <v>506204650</v>
      </c>
      <c r="E334" s="179" t="s">
        <v>50</v>
      </c>
      <c r="F334" s="170"/>
      <c r="G334" s="29" t="s">
        <v>97</v>
      </c>
      <c r="H334" s="85">
        <v>15000</v>
      </c>
      <c r="I334" s="43"/>
    </row>
    <row r="335" spans="1:9" ht="27.5" customHeight="1" thickBot="1" x14ac:dyDescent="0.4">
      <c r="A335" s="70"/>
      <c r="B335" s="37"/>
      <c r="C335" s="187"/>
      <c r="D335" s="181" t="s">
        <v>62</v>
      </c>
      <c r="E335" s="179" t="s">
        <v>58</v>
      </c>
      <c r="F335" s="170"/>
      <c r="G335" s="29" t="s">
        <v>97</v>
      </c>
      <c r="H335" s="85">
        <v>10000</v>
      </c>
      <c r="I335" s="43"/>
    </row>
    <row r="336" spans="1:9" ht="31.5" customHeight="1" thickBot="1" x14ac:dyDescent="0.4">
      <c r="A336" s="75"/>
      <c r="B336" s="38"/>
      <c r="C336" s="188"/>
      <c r="D336" s="182">
        <v>504615947</v>
      </c>
      <c r="E336" s="179" t="s">
        <v>59</v>
      </c>
      <c r="F336" s="171"/>
      <c r="G336" s="29" t="s">
        <v>97</v>
      </c>
      <c r="H336" s="86">
        <v>17185.68</v>
      </c>
      <c r="I336" s="43"/>
    </row>
    <row r="337" spans="1:9" x14ac:dyDescent="0.35">
      <c r="A337" s="4"/>
      <c r="B337" s="90"/>
      <c r="C337" s="4"/>
      <c r="D337" s="4"/>
      <c r="E337" s="4"/>
      <c r="F337" s="4"/>
      <c r="G337" s="4"/>
      <c r="H337" s="6"/>
      <c r="I337" s="43"/>
    </row>
    <row r="338" spans="1:9" x14ac:dyDescent="0.35">
      <c r="A338" s="4"/>
      <c r="B338" s="90"/>
      <c r="C338" s="4"/>
      <c r="D338" s="4"/>
      <c r="E338" s="4"/>
      <c r="F338" s="4"/>
      <c r="G338" s="4"/>
      <c r="H338" s="6"/>
      <c r="I338" s="43"/>
    </row>
    <row r="339" spans="1:9" x14ac:dyDescent="0.35">
      <c r="A339" s="4"/>
      <c r="B339" s="90"/>
      <c r="C339" s="4"/>
      <c r="D339" s="4"/>
      <c r="E339" s="4"/>
      <c r="F339" s="4"/>
      <c r="G339" s="4"/>
      <c r="H339" s="6"/>
      <c r="I339" s="43"/>
    </row>
    <row r="340" spans="1:9" x14ac:dyDescent="0.35">
      <c r="A340" s="4"/>
      <c r="B340" s="90"/>
      <c r="C340" s="4"/>
      <c r="D340" s="4"/>
      <c r="E340" s="4"/>
      <c r="F340" s="4"/>
      <c r="G340" s="4"/>
      <c r="H340" s="6"/>
      <c r="I340" s="43"/>
    </row>
    <row r="341" spans="1:9" x14ac:dyDescent="0.35">
      <c r="A341" s="4"/>
      <c r="B341" s="90"/>
      <c r="C341" s="4"/>
      <c r="D341" s="4"/>
      <c r="E341" s="4"/>
      <c r="F341" s="4"/>
      <c r="G341" s="4"/>
      <c r="H341" s="6"/>
      <c r="I341" s="43"/>
    </row>
    <row r="342" spans="1:9" x14ac:dyDescent="0.35">
      <c r="A342" s="4"/>
      <c r="B342" s="90"/>
      <c r="C342" s="4"/>
      <c r="D342" s="4"/>
      <c r="E342" s="4"/>
      <c r="F342" s="4"/>
      <c r="G342" s="4"/>
      <c r="H342" s="6"/>
      <c r="I342" s="43"/>
    </row>
    <row r="343" spans="1:9" x14ac:dyDescent="0.35">
      <c r="A343" s="4"/>
      <c r="B343" s="90"/>
      <c r="C343" s="4"/>
      <c r="D343" s="4"/>
      <c r="E343" s="4"/>
      <c r="F343" s="4"/>
      <c r="G343" s="4"/>
      <c r="H343" s="6"/>
      <c r="I343" s="43"/>
    </row>
    <row r="344" spans="1:9" x14ac:dyDescent="0.35">
      <c r="A344" s="4"/>
      <c r="B344" s="90"/>
      <c r="C344" s="4"/>
      <c r="D344" s="4"/>
      <c r="E344" s="4"/>
      <c r="F344" s="4"/>
      <c r="G344" s="4"/>
      <c r="H344" s="6"/>
      <c r="I344" s="43"/>
    </row>
    <row r="345" spans="1:9" x14ac:dyDescent="0.35">
      <c r="A345" s="4"/>
      <c r="B345" s="90"/>
      <c r="C345" s="4"/>
      <c r="D345" s="4"/>
      <c r="E345" s="4"/>
      <c r="F345" s="4"/>
      <c r="G345" s="4"/>
      <c r="H345" s="6"/>
      <c r="I345" s="43"/>
    </row>
    <row r="346" spans="1:9" x14ac:dyDescent="0.35">
      <c r="A346" s="4"/>
      <c r="B346" s="90"/>
      <c r="C346" s="4"/>
      <c r="D346" s="4"/>
      <c r="E346" s="4"/>
      <c r="F346" s="4"/>
      <c r="G346" s="4"/>
      <c r="H346" s="6"/>
      <c r="I346" s="43"/>
    </row>
    <row r="347" spans="1:9" x14ac:dyDescent="0.35">
      <c r="A347" s="4"/>
      <c r="B347" s="90"/>
      <c r="C347" s="4"/>
      <c r="D347" s="4"/>
      <c r="E347" s="4"/>
      <c r="F347" s="4"/>
      <c r="G347" s="4"/>
      <c r="H347" s="6"/>
      <c r="I347" s="43"/>
    </row>
    <row r="348" spans="1:9" x14ac:dyDescent="0.35">
      <c r="A348" s="4"/>
      <c r="B348" s="90"/>
      <c r="C348" s="4"/>
      <c r="D348" s="4"/>
      <c r="E348" s="4"/>
      <c r="F348" s="4"/>
      <c r="G348" s="4"/>
      <c r="H348" s="6"/>
      <c r="I348" s="43"/>
    </row>
    <row r="349" spans="1:9" x14ac:dyDescent="0.35">
      <c r="A349" s="4"/>
      <c r="B349" s="90"/>
      <c r="C349" s="4"/>
      <c r="D349" s="4"/>
      <c r="E349" s="4"/>
      <c r="F349" s="4"/>
      <c r="G349" s="4"/>
      <c r="H349" s="6"/>
      <c r="I349" s="43"/>
    </row>
    <row r="350" spans="1:9" x14ac:dyDescent="0.35">
      <c r="A350" s="4"/>
      <c r="B350" s="90"/>
      <c r="C350" s="4"/>
      <c r="D350" s="4"/>
      <c r="E350" s="4"/>
      <c r="F350" s="4"/>
      <c r="G350" s="4"/>
      <c r="H350" s="6"/>
      <c r="I350" s="43"/>
    </row>
    <row r="351" spans="1:9" x14ac:dyDescent="0.35">
      <c r="A351" s="4"/>
      <c r="B351" s="90"/>
      <c r="C351" s="4"/>
      <c r="D351" s="4"/>
      <c r="E351" s="4"/>
      <c r="F351" s="4"/>
      <c r="G351" s="4"/>
      <c r="H351" s="6"/>
      <c r="I351" s="43"/>
    </row>
    <row r="352" spans="1:9" x14ac:dyDescent="0.35">
      <c r="A352" s="4"/>
      <c r="B352" s="90"/>
      <c r="C352" s="4"/>
      <c r="D352" s="4"/>
      <c r="E352" s="4"/>
      <c r="F352" s="4"/>
      <c r="G352" s="4"/>
      <c r="H352" s="6"/>
      <c r="I352" s="43"/>
    </row>
    <row r="353" spans="1:9" x14ac:dyDescent="0.35">
      <c r="A353" s="4"/>
      <c r="B353" s="90"/>
      <c r="C353" s="4"/>
      <c r="D353" s="4"/>
      <c r="E353" s="4"/>
      <c r="F353" s="4"/>
      <c r="G353" s="4"/>
      <c r="H353" s="6"/>
      <c r="I353" s="43"/>
    </row>
    <row r="354" spans="1:9" x14ac:dyDescent="0.35">
      <c r="A354" s="4"/>
      <c r="B354" s="90"/>
      <c r="C354" s="4"/>
      <c r="D354" s="4"/>
      <c r="E354" s="4"/>
      <c r="F354" s="4"/>
      <c r="G354" s="4"/>
      <c r="H354" s="6"/>
      <c r="I354" s="43"/>
    </row>
    <row r="355" spans="1:9" x14ac:dyDescent="0.35">
      <c r="A355" s="4"/>
      <c r="B355" s="90"/>
      <c r="C355" s="4"/>
      <c r="D355" s="4"/>
      <c r="E355" s="4"/>
      <c r="F355" s="4"/>
      <c r="G355" s="4"/>
      <c r="H355" s="6"/>
      <c r="I355" s="43"/>
    </row>
    <row r="356" spans="1:9" x14ac:dyDescent="0.35">
      <c r="A356" s="4"/>
      <c r="B356" s="90"/>
      <c r="C356" s="4"/>
      <c r="D356" s="4"/>
      <c r="E356" s="4"/>
      <c r="F356" s="4"/>
      <c r="G356" s="4"/>
      <c r="H356" s="6"/>
      <c r="I356" s="43"/>
    </row>
    <row r="357" spans="1:9" x14ac:dyDescent="0.35">
      <c r="A357" s="4"/>
      <c r="B357" s="90"/>
      <c r="C357" s="4"/>
      <c r="D357" s="4"/>
      <c r="E357" s="4"/>
      <c r="F357" s="4"/>
      <c r="G357" s="4"/>
      <c r="H357" s="6"/>
      <c r="I357" s="43"/>
    </row>
    <row r="358" spans="1:9" x14ac:dyDescent="0.35">
      <c r="A358" s="4"/>
      <c r="B358" s="90"/>
      <c r="C358" s="4"/>
      <c r="D358" s="4"/>
      <c r="E358" s="4"/>
      <c r="F358" s="4"/>
      <c r="G358" s="4"/>
      <c r="H358" s="6"/>
      <c r="I358" s="43"/>
    </row>
    <row r="359" spans="1:9" x14ac:dyDescent="0.35">
      <c r="A359" s="4"/>
      <c r="B359" s="90"/>
      <c r="C359" s="4"/>
      <c r="D359" s="4"/>
      <c r="E359" s="4"/>
      <c r="F359" s="4"/>
      <c r="G359" s="4"/>
      <c r="H359" s="6"/>
      <c r="I359" s="43"/>
    </row>
    <row r="360" spans="1:9" x14ac:dyDescent="0.35">
      <c r="A360" s="4"/>
      <c r="B360" s="90"/>
      <c r="C360" s="4"/>
      <c r="D360" s="4"/>
      <c r="E360" s="4"/>
      <c r="F360" s="4"/>
      <c r="G360" s="4"/>
      <c r="H360" s="6"/>
      <c r="I360" s="43"/>
    </row>
    <row r="361" spans="1:9" x14ac:dyDescent="0.35">
      <c r="A361" s="4"/>
      <c r="B361" s="90"/>
      <c r="C361" s="4"/>
      <c r="D361" s="4"/>
      <c r="E361" s="4"/>
      <c r="F361" s="4"/>
      <c r="G361" s="4"/>
      <c r="H361" s="6"/>
      <c r="I361" s="43"/>
    </row>
    <row r="362" spans="1:9" x14ac:dyDescent="0.35">
      <c r="A362" s="4"/>
      <c r="B362" s="90"/>
      <c r="C362" s="4"/>
      <c r="D362" s="4"/>
      <c r="E362" s="4"/>
      <c r="F362" s="4"/>
      <c r="G362" s="4"/>
      <c r="H362" s="6"/>
      <c r="I362" s="43"/>
    </row>
    <row r="363" spans="1:9" x14ac:dyDescent="0.35">
      <c r="A363" s="4"/>
      <c r="B363" s="90"/>
      <c r="C363" s="4"/>
      <c r="D363" s="4"/>
      <c r="E363" s="4"/>
      <c r="F363" s="4"/>
      <c r="G363" s="4"/>
      <c r="H363" s="6"/>
      <c r="I363" s="43"/>
    </row>
    <row r="364" spans="1:9" x14ac:dyDescent="0.35">
      <c r="A364" s="4"/>
      <c r="B364" s="90"/>
      <c r="C364" s="4"/>
      <c r="D364" s="4"/>
      <c r="E364" s="4"/>
      <c r="F364" s="4"/>
      <c r="G364" s="4"/>
      <c r="H364" s="6"/>
      <c r="I364" s="43"/>
    </row>
    <row r="365" spans="1:9" x14ac:dyDescent="0.35">
      <c r="A365" s="4"/>
      <c r="B365" s="90"/>
      <c r="C365" s="4"/>
      <c r="D365" s="4"/>
      <c r="E365" s="4"/>
      <c r="F365" s="4"/>
      <c r="G365" s="4"/>
      <c r="H365" s="6"/>
      <c r="I365" s="43"/>
    </row>
    <row r="366" spans="1:9" x14ac:dyDescent="0.35">
      <c r="A366" s="4"/>
      <c r="B366" s="90"/>
      <c r="C366" s="4"/>
      <c r="D366" s="4"/>
      <c r="E366" s="4"/>
      <c r="F366" s="4"/>
      <c r="G366" s="4"/>
      <c r="H366" s="6"/>
      <c r="I366" s="43"/>
    </row>
    <row r="367" spans="1:9" x14ac:dyDescent="0.35">
      <c r="A367" s="4"/>
      <c r="B367" s="90"/>
      <c r="C367" s="4"/>
      <c r="D367" s="4"/>
      <c r="E367" s="4"/>
      <c r="F367" s="4"/>
      <c r="G367" s="4"/>
      <c r="H367" s="6"/>
      <c r="I367" s="43"/>
    </row>
    <row r="368" spans="1:9" x14ac:dyDescent="0.35">
      <c r="A368" s="4"/>
      <c r="B368" s="90"/>
      <c r="C368" s="4"/>
      <c r="D368" s="4"/>
      <c r="E368" s="4"/>
      <c r="F368" s="4"/>
      <c r="G368" s="4"/>
      <c r="H368" s="6"/>
      <c r="I368" s="43"/>
    </row>
    <row r="369" spans="1:9" x14ac:dyDescent="0.35">
      <c r="A369" s="4"/>
      <c r="B369" s="90"/>
      <c r="C369" s="4"/>
      <c r="D369" s="4"/>
      <c r="E369" s="4"/>
      <c r="F369" s="4"/>
      <c r="G369" s="4"/>
      <c r="H369" s="6"/>
      <c r="I369" s="43"/>
    </row>
    <row r="370" spans="1:9" x14ac:dyDescent="0.35">
      <c r="A370" s="4"/>
      <c r="B370" s="90"/>
      <c r="C370" s="4"/>
      <c r="D370" s="4"/>
      <c r="E370" s="4"/>
      <c r="F370" s="4"/>
      <c r="G370" s="4"/>
      <c r="H370" s="6"/>
      <c r="I370" s="43"/>
    </row>
    <row r="371" spans="1:9" x14ac:dyDescent="0.35">
      <c r="A371" s="4"/>
      <c r="B371" s="90"/>
      <c r="C371" s="4"/>
      <c r="D371" s="4"/>
      <c r="E371" s="4"/>
      <c r="F371" s="4"/>
      <c r="G371" s="4"/>
      <c r="H371" s="6"/>
      <c r="I371" s="43"/>
    </row>
    <row r="372" spans="1:9" x14ac:dyDescent="0.35">
      <c r="A372" s="4"/>
      <c r="B372" s="90"/>
      <c r="C372" s="4"/>
      <c r="D372" s="4"/>
      <c r="E372" s="4"/>
      <c r="F372" s="4"/>
      <c r="G372" s="4"/>
      <c r="H372" s="6"/>
      <c r="I372" s="43"/>
    </row>
    <row r="373" spans="1:9" x14ac:dyDescent="0.35">
      <c r="A373" s="4"/>
      <c r="B373" s="90"/>
      <c r="C373" s="4"/>
      <c r="D373" s="4"/>
      <c r="E373" s="4"/>
      <c r="F373" s="4"/>
      <c r="G373" s="4"/>
      <c r="H373" s="6"/>
      <c r="I373" s="43"/>
    </row>
    <row r="374" spans="1:9" x14ac:dyDescent="0.35">
      <c r="A374" s="4"/>
      <c r="B374" s="90"/>
      <c r="C374" s="4"/>
      <c r="D374" s="4"/>
      <c r="E374" s="4"/>
      <c r="F374" s="4"/>
      <c r="G374" s="4"/>
      <c r="H374" s="6"/>
      <c r="I374" s="43"/>
    </row>
    <row r="375" spans="1:9" x14ac:dyDescent="0.35">
      <c r="A375" s="4"/>
      <c r="B375" s="90"/>
      <c r="C375" s="4"/>
      <c r="D375" s="4"/>
      <c r="E375" s="4"/>
      <c r="F375" s="4"/>
      <c r="G375" s="4"/>
      <c r="H375" s="6"/>
      <c r="I375" s="43"/>
    </row>
    <row r="376" spans="1:9" x14ac:dyDescent="0.35">
      <c r="A376" s="4"/>
      <c r="B376" s="90"/>
      <c r="C376" s="4"/>
      <c r="D376" s="4"/>
      <c r="E376" s="4"/>
      <c r="F376" s="4"/>
      <c r="G376" s="4"/>
      <c r="H376" s="6"/>
      <c r="I376" s="43"/>
    </row>
    <row r="377" spans="1:9" x14ac:dyDescent="0.35">
      <c r="A377" s="4"/>
      <c r="B377" s="90"/>
      <c r="C377" s="4"/>
      <c r="D377" s="4"/>
      <c r="E377" s="4"/>
      <c r="F377" s="4"/>
      <c r="G377" s="4"/>
      <c r="H377" s="6"/>
      <c r="I377" s="43"/>
    </row>
    <row r="378" spans="1:9" ht="15" thickBot="1" x14ac:dyDescent="0.4">
      <c r="A378" s="4"/>
      <c r="B378" s="90"/>
      <c r="C378" s="4"/>
      <c r="D378" s="4"/>
      <c r="E378" s="4"/>
      <c r="F378" s="4"/>
      <c r="G378" s="4"/>
      <c r="H378" s="6"/>
      <c r="I378" s="44"/>
    </row>
    <row r="379" spans="1:9" x14ac:dyDescent="0.35">
      <c r="A379" s="4"/>
      <c r="B379" s="90"/>
      <c r="C379" s="4"/>
      <c r="D379" s="4"/>
      <c r="E379" s="4"/>
      <c r="F379" s="4"/>
      <c r="G379" s="4"/>
      <c r="H379" s="6"/>
      <c r="I379" s="91"/>
    </row>
    <row r="380" spans="1:9" x14ac:dyDescent="0.35">
      <c r="A380" s="4"/>
      <c r="B380" s="90"/>
      <c r="C380" s="4"/>
      <c r="D380" s="4"/>
      <c r="E380" s="4"/>
      <c r="F380" s="4"/>
      <c r="G380" s="4"/>
      <c r="H380" s="6"/>
      <c r="I380" s="91"/>
    </row>
    <row r="381" spans="1:9" x14ac:dyDescent="0.35">
      <c r="A381" s="4"/>
      <c r="B381" s="90"/>
      <c r="C381" s="4"/>
      <c r="D381" s="4"/>
      <c r="E381" s="4"/>
      <c r="F381" s="4"/>
      <c r="G381" s="4"/>
      <c r="H381" s="6"/>
      <c r="I381" s="91"/>
    </row>
    <row r="382" spans="1:9" x14ac:dyDescent="0.35">
      <c r="A382" s="4"/>
      <c r="B382" s="90"/>
      <c r="C382" s="4"/>
      <c r="D382" s="4"/>
      <c r="E382" s="4"/>
      <c r="F382" s="4"/>
      <c r="G382" s="4"/>
      <c r="H382" s="6"/>
      <c r="I382" s="91"/>
    </row>
    <row r="383" spans="1:9" x14ac:dyDescent="0.35">
      <c r="A383" s="4"/>
      <c r="B383" s="90"/>
      <c r="C383" s="4"/>
      <c r="D383" s="4"/>
      <c r="E383" s="4"/>
      <c r="F383" s="4"/>
      <c r="G383" s="4"/>
      <c r="H383" s="6"/>
      <c r="I383" s="91"/>
    </row>
    <row r="384" spans="1:9" x14ac:dyDescent="0.35">
      <c r="A384" s="4"/>
      <c r="B384" s="90"/>
      <c r="C384" s="4"/>
      <c r="D384" s="4"/>
      <c r="E384" s="4"/>
      <c r="F384" s="4"/>
      <c r="G384" s="4"/>
      <c r="H384" s="6"/>
      <c r="I384" s="91"/>
    </row>
    <row r="385" spans="1:9" x14ac:dyDescent="0.35">
      <c r="A385" s="4"/>
      <c r="B385" s="90"/>
      <c r="C385" s="4"/>
      <c r="D385" s="4"/>
      <c r="E385" s="4"/>
      <c r="F385" s="4"/>
      <c r="G385" s="4"/>
      <c r="H385" s="6"/>
      <c r="I385" s="91"/>
    </row>
  </sheetData>
  <mergeCells count="148">
    <mergeCell ref="I2:I378"/>
    <mergeCell ref="B303:B326"/>
    <mergeCell ref="C303:C326"/>
    <mergeCell ref="F303:F326"/>
    <mergeCell ref="B327:B332"/>
    <mergeCell ref="C327:C332"/>
    <mergeCell ref="F327:F332"/>
    <mergeCell ref="F333:F336"/>
    <mergeCell ref="B333:B336"/>
    <mergeCell ref="C333:C336"/>
    <mergeCell ref="A2:A253"/>
    <mergeCell ref="A254:A336"/>
    <mergeCell ref="C279:C302"/>
    <mergeCell ref="B279:B302"/>
    <mergeCell ref="E303:E306"/>
    <mergeCell ref="D303:D306"/>
    <mergeCell ref="E307:E310"/>
    <mergeCell ref="D307:D310"/>
    <mergeCell ref="E311:E314"/>
    <mergeCell ref="D311:D314"/>
    <mergeCell ref="E315:E318"/>
    <mergeCell ref="D315:D318"/>
    <mergeCell ref="E319:E322"/>
    <mergeCell ref="D319:D322"/>
    <mergeCell ref="E323:E326"/>
    <mergeCell ref="D323:D326"/>
    <mergeCell ref="D264:D268"/>
    <mergeCell ref="D269:D273"/>
    <mergeCell ref="D274:D278"/>
    <mergeCell ref="D279:D284"/>
    <mergeCell ref="E279:E284"/>
    <mergeCell ref="F279:F302"/>
    <mergeCell ref="D285:D290"/>
    <mergeCell ref="E285:E290"/>
    <mergeCell ref="D291:D296"/>
    <mergeCell ref="E291:E296"/>
    <mergeCell ref="D297:D302"/>
    <mergeCell ref="E297:E302"/>
    <mergeCell ref="F74:F109"/>
    <mergeCell ref="F110:F145"/>
    <mergeCell ref="B110:B145"/>
    <mergeCell ref="C110:C145"/>
    <mergeCell ref="B38:B73"/>
    <mergeCell ref="F38:F73"/>
    <mergeCell ref="C74:C109"/>
    <mergeCell ref="B74:B109"/>
    <mergeCell ref="D38:D43"/>
    <mergeCell ref="E38:E43"/>
    <mergeCell ref="D44:D49"/>
    <mergeCell ref="E44:E49"/>
    <mergeCell ref="D50:D55"/>
    <mergeCell ref="E50:E55"/>
    <mergeCell ref="D56:D61"/>
    <mergeCell ref="E56:E61"/>
    <mergeCell ref="C38:C73"/>
    <mergeCell ref="D92:D97"/>
    <mergeCell ref="E92:E97"/>
    <mergeCell ref="G1:H1"/>
    <mergeCell ref="D86:D91"/>
    <mergeCell ref="E86:E91"/>
    <mergeCell ref="E74:E79"/>
    <mergeCell ref="D74:D79"/>
    <mergeCell ref="E80:E85"/>
    <mergeCell ref="D80:D85"/>
    <mergeCell ref="D62:D67"/>
    <mergeCell ref="E62:E67"/>
    <mergeCell ref="D68:D73"/>
    <mergeCell ref="E68:E73"/>
    <mergeCell ref="E2:E7"/>
    <mergeCell ref="D2:D7"/>
    <mergeCell ref="E8:E13"/>
    <mergeCell ref="D8:D13"/>
    <mergeCell ref="E14:E19"/>
    <mergeCell ref="E20:E25"/>
    <mergeCell ref="E26:E31"/>
    <mergeCell ref="E32:E37"/>
    <mergeCell ref="F2:F37"/>
    <mergeCell ref="D14:D19"/>
    <mergeCell ref="D98:D103"/>
    <mergeCell ref="E98:E103"/>
    <mergeCell ref="E104:E109"/>
    <mergeCell ref="D104:D109"/>
    <mergeCell ref="C2:C37"/>
    <mergeCell ref="B2:B37"/>
    <mergeCell ref="D20:D25"/>
    <mergeCell ref="D26:D31"/>
    <mergeCell ref="D32:D37"/>
    <mergeCell ref="E122:E127"/>
    <mergeCell ref="D128:D133"/>
    <mergeCell ref="E128:E133"/>
    <mergeCell ref="D134:D139"/>
    <mergeCell ref="E134:E139"/>
    <mergeCell ref="D140:D145"/>
    <mergeCell ref="E140:E145"/>
    <mergeCell ref="C182:C217"/>
    <mergeCell ref="B182:B217"/>
    <mergeCell ref="F146:F181"/>
    <mergeCell ref="E152:E157"/>
    <mergeCell ref="D152:D157"/>
    <mergeCell ref="D158:D163"/>
    <mergeCell ref="E158:E163"/>
    <mergeCell ref="C146:C181"/>
    <mergeCell ref="B146:B181"/>
    <mergeCell ref="E146:E151"/>
    <mergeCell ref="D146:D151"/>
    <mergeCell ref="E224:E229"/>
    <mergeCell ref="D224:D229"/>
    <mergeCell ref="D230:D235"/>
    <mergeCell ref="E230:E235"/>
    <mergeCell ref="C218:C253"/>
    <mergeCell ref="B218:B253"/>
    <mergeCell ref="E236:E241"/>
    <mergeCell ref="D236:D241"/>
    <mergeCell ref="E242:E247"/>
    <mergeCell ref="D242:D247"/>
    <mergeCell ref="E248:E253"/>
    <mergeCell ref="D248:D253"/>
    <mergeCell ref="F218:F253"/>
    <mergeCell ref="E254:E258"/>
    <mergeCell ref="E259:E263"/>
    <mergeCell ref="E264:E268"/>
    <mergeCell ref="E269:E273"/>
    <mergeCell ref="E274:E278"/>
    <mergeCell ref="C254:C278"/>
    <mergeCell ref="F254:F278"/>
    <mergeCell ref="B254:B278"/>
    <mergeCell ref="D254:D258"/>
    <mergeCell ref="D259:D263"/>
    <mergeCell ref="D110:D115"/>
    <mergeCell ref="E110:E115"/>
    <mergeCell ref="D116:D121"/>
    <mergeCell ref="E116:E121"/>
    <mergeCell ref="D122:D127"/>
    <mergeCell ref="D218:D223"/>
    <mergeCell ref="E218:E223"/>
    <mergeCell ref="D182:D187"/>
    <mergeCell ref="E182:E187"/>
    <mergeCell ref="E188:E193"/>
    <mergeCell ref="D188:D193"/>
    <mergeCell ref="D194:D199"/>
    <mergeCell ref="E194:E199"/>
    <mergeCell ref="F182:F217"/>
    <mergeCell ref="D200:D205"/>
    <mergeCell ref="E200:E205"/>
    <mergeCell ref="D206:D211"/>
    <mergeCell ref="E206:E211"/>
    <mergeCell ref="D212:D217"/>
    <mergeCell ref="E212:E217"/>
  </mergeCells>
  <pageMargins left="0.7" right="0.7" top="0.75" bottom="0.75" header="0.3" footer="0.3"/>
  <pageSetup paperSize="9"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9A4E69A5D14649B0CC813414C12D74" ma:contentTypeVersion="6" ma:contentTypeDescription="Criar um novo documento." ma:contentTypeScope="" ma:versionID="e190215c5e55f03b43a9dd3457a99b1e">
  <xsd:schema xmlns:xsd="http://www.w3.org/2001/XMLSchema" xmlns:xs="http://www.w3.org/2001/XMLSchema" xmlns:p="http://schemas.microsoft.com/office/2006/metadata/properties" xmlns:ns2="86c2023a-7814-4e3d-a861-942c3ee94b9e" xmlns:ns3="d6a12305-00c7-47eb-8956-ac84cee4acca" targetNamespace="http://schemas.microsoft.com/office/2006/metadata/properties" ma:root="true" ma:fieldsID="39af85e1beb68c304cb30a3b7d899a8f" ns2:_="" ns3:_="">
    <xsd:import namespace="86c2023a-7814-4e3d-a861-942c3ee94b9e"/>
    <xsd:import namespace="d6a12305-00c7-47eb-8956-ac84cee4a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c2023a-7814-4e3d-a861-942c3ee94b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12305-00c7-47eb-8956-ac84cee4a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8CF569-0C35-4F5D-B1C7-11CD2AE2C7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271E90-F5C4-4D03-A5B3-F91B05DAB12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d6a12305-00c7-47eb-8956-ac84cee4acca"/>
    <ds:schemaRef ds:uri="86c2023a-7814-4e3d-a861-942c3ee94b9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69F25A0-DE2A-4111-B880-DED14263B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c2023a-7814-4e3d-a861-942c3ee94b9e"/>
    <ds:schemaRef ds:uri="d6a12305-00c7-47eb-8956-ac84cee4ac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Contatos (2)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Neves</dc:creator>
  <cp:lastModifiedBy>Rafaela Mota</cp:lastModifiedBy>
  <dcterms:created xsi:type="dcterms:W3CDTF">2017-10-10T12:10:56Z</dcterms:created>
  <dcterms:modified xsi:type="dcterms:W3CDTF">2018-08-30T11:09:32Z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0x010100579A4E69A5D14649B0CC813414C12D74</vt:lpwstr>
  </property>
</Properties>
</file>