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nspt-my.sharepoint.com/personal/guilherme_soares_spms_min-saude_pt/Documents/Consultas Preliminares DSI I/2024/CP_XX_2024_REDE_DE_DADOS_POLO2/"/>
    </mc:Choice>
  </mc:AlternateContent>
  <xr:revisionPtr revIDLastSave="98" documentId="8_{C6DC36EC-BFE0-4B23-B030-56DD90FE3789}" xr6:coauthVersionLast="47" xr6:coauthVersionMax="47" xr10:uidLastSave="{B63DDD25-A80B-4541-B1A7-0B844806DA38}"/>
  <bookViews>
    <workbookView xWindow="23100" yWindow="1500" windowWidth="28650" windowHeight="16170" xr2:uid="{0BF1E0C9-20F2-4DC3-8F4A-E91752B92893}"/>
  </bookViews>
  <sheets>
    <sheet name="Resumo CPXX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8" i="1"/>
  <c r="F69" i="1"/>
  <c r="F70" i="1"/>
  <c r="F66" i="1"/>
</calcChain>
</file>

<file path=xl/sharedStrings.xml><?xml version="1.0" encoding="utf-8"?>
<sst xmlns="http://schemas.openxmlformats.org/spreadsheetml/2006/main" count="89" uniqueCount="39">
  <si>
    <t>Fabricante</t>
  </si>
  <si>
    <t>Modelo</t>
  </si>
  <si>
    <t>Observações</t>
  </si>
  <si>
    <t>Valor s/IVA</t>
  </si>
  <si>
    <t>Prazo de entrega *</t>
  </si>
  <si>
    <t>Prazo de instalação **</t>
  </si>
  <si>
    <t>*</t>
  </si>
  <si>
    <t>**</t>
  </si>
  <si>
    <t>Valor Manutenção 12 Meses ***</t>
  </si>
  <si>
    <t>***</t>
  </si>
  <si>
    <t>Resolução de problemas (linha de apoio de diagnóstico e verificação de configurações) - 24x7 com 4 horas de tempo de resposta</t>
  </si>
  <si>
    <t>Apoio a configuração de novas features, de acordo com as melhores práticas do fabricante</t>
  </si>
  <si>
    <t>Apoio em upgrades para versões recomendadas</t>
  </si>
  <si>
    <t>Efetuar visitas regulares para análise continua da solução implementada para validação das mesmas ou para sugerir melhorias ao trabalho efetuado, mínimo 3 dias por mês.</t>
  </si>
  <si>
    <t>Apoio na substituição de equipamento avariado</t>
  </si>
  <si>
    <t>Testes trimestrais de High Availability (hardware e software)</t>
  </si>
  <si>
    <t>Valor Manutenção 36 Meses ***</t>
  </si>
  <si>
    <t>Dias corridos após assinatura do Contrato</t>
  </si>
  <si>
    <t>Dias corridos após entrega dos equipamentos</t>
  </si>
  <si>
    <t>Valores por tipo de equipamento/solução</t>
  </si>
  <si>
    <t>Este valor é para aferir o custo de manutenção após os 36 meses de garantia dos equipamentos</t>
  </si>
  <si>
    <t>100G to SFP25G adapter</t>
  </si>
  <si>
    <t>25GBASE-SR SFP28 Module for MMF</t>
  </si>
  <si>
    <t>QSFP to SFP10G adapter</t>
  </si>
  <si>
    <t>SFP+ 10GBASE-SR 850nm 300m Duplex LC MMF DOM Optical Optical Transceiver Module</t>
  </si>
  <si>
    <t>VIII.	Conjunto de Acessórios de Conectividade</t>
  </si>
  <si>
    <t>VII. Appliance de Gestão, Automação e Analítica para os switch´s de End of Raw e Top of Rack</t>
  </si>
  <si>
    <t>VI. Switch de CORE (SC)</t>
  </si>
  <si>
    <t>V. Cluster Switch de Operador (CSO)</t>
  </si>
  <si>
    <t>IV. Stack de OOB (SOOB)</t>
  </si>
  <si>
    <t>III. Cluster de OOB (COOB)</t>
  </si>
  <si>
    <t>II. Cluster de Top of Rack (CTR)</t>
  </si>
  <si>
    <t>I. Cluster de End of Row (CER)</t>
  </si>
  <si>
    <t>qnt</t>
  </si>
  <si>
    <t>100G SR1.2 BiDi QSFP Transceiver  LC, 100m OM4 MMF</t>
  </si>
  <si>
    <t>Acessórios</t>
  </si>
  <si>
    <t>Preço Unitário s/ IVA</t>
  </si>
  <si>
    <t>Total s/IVA</t>
  </si>
  <si>
    <t>É possivel  alocar os equipamentos a um adjudicatário, e os serviços a adjudicatário diferente? (Sim/Não)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</si>
</sst>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vertical="center"/>
    </xf>
  </cellXfs>
  <cellStyles count="2">
    <cellStyle name="Moeda" xfId="1" builtinId="4"/>
    <cellStyle name="Normal" xfId="0" builtinId="0"/>
  </cellStyles>
  <dxfs count="4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4"/>
        </bottom>
      </border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F041E8-65AE-4A0C-82C4-B0B65C36477E}" name="Tabela2" displayName="Tabela2" ref="B8:I11" totalsRowShown="0" headerRowDxfId="45" dataDxfId="44" dataCellStyle="Moeda">
  <autoFilter ref="B8:I11" xr:uid="{BFF041E8-65AE-4A0C-82C4-B0B65C36477E}"/>
  <tableColumns count="8">
    <tableColumn id="1" xr3:uid="{0C09261D-79BE-4D9B-9353-8DF94CA699D0}" name="Fabricante"/>
    <tableColumn id="2" xr3:uid="{F0CBD462-5A9F-4DB5-B63C-9B9486836D57}" name="Modelo"/>
    <tableColumn id="3" xr3:uid="{641EEE60-5310-45A1-B927-BC18E67966ED}" name="Prazo de entrega *"/>
    <tableColumn id="4" xr3:uid="{4FF50070-89A2-490E-A3DE-A17A35335B9B}" name="Prazo de instalação **"/>
    <tableColumn id="5" xr3:uid="{2E6EE428-778A-42C1-B063-CA972DCD4E8C}" name="Valor s/IVA"/>
    <tableColumn id="6" xr3:uid="{46C1942F-E80A-42D7-A033-054766C1D3E6}" name="Valor Manutenção 12 Meses ***" dataDxfId="43" dataCellStyle="Moeda"/>
    <tableColumn id="7" xr3:uid="{CA82D891-0B47-4493-BAE1-B7B42D582BFA}" name="Valor Manutenção 36 Meses ***" dataDxfId="42" dataCellStyle="Moeda"/>
    <tableColumn id="8" xr3:uid="{970B3B3F-F1BD-465E-874A-DB5367220804}" name="Observações" dataDxfId="41" dataCellStyle="Moeda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A3CF70-155C-4A0B-B945-57CF4CFCC9D8}" name="Tabela22" displayName="Tabela22" ref="B16:I19" totalsRowShown="0" headerRowDxfId="5" dataDxfId="40" dataCellStyle="Moeda">
  <autoFilter ref="B16:I19" xr:uid="{26A3CF70-155C-4A0B-B945-57CF4CFCC9D8}"/>
  <tableColumns count="8">
    <tableColumn id="1" xr3:uid="{7729B36A-656F-4138-B988-5B898AF05F83}" name="Fabricante"/>
    <tableColumn id="2" xr3:uid="{08F787BE-97DE-428A-9788-5508A57307D6}" name="Modelo"/>
    <tableColumn id="3" xr3:uid="{0C2C4159-E894-4A3F-91E9-A77AAE1D33FA}" name="Prazo de entrega *"/>
    <tableColumn id="4" xr3:uid="{99C7DC66-BF2C-47B9-9FA2-248AB0A99152}" name="Prazo de instalação **"/>
    <tableColumn id="5" xr3:uid="{C9FDD25B-FF9B-46F2-A062-371E4535F2B3}" name="Valor s/IVA"/>
    <tableColumn id="6" xr3:uid="{8C9B1772-28EE-4A38-B3C7-6A2FDFBBBF75}" name="Valor Manutenção 12 Meses ***" dataDxfId="39" dataCellStyle="Moeda"/>
    <tableColumn id="7" xr3:uid="{5E979CF5-8E95-4FC8-8B84-EBD0DDB6B3B8}" name="Valor Manutenção 36 Meses ***" dataDxfId="38" dataCellStyle="Moeda"/>
    <tableColumn id="8" xr3:uid="{51DF61DC-024B-4C6D-9796-18314B4FD814}" name="É possivel  alocar os equipamentos a um adjudicatário, e os serviços a adjudicatário diferente? (Sim/Não)" dataDxfId="37" dataCellStyle="Moeda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B2D18B-D003-4623-8B93-0633FE9F6F1F}" name="Tabela24" displayName="Tabela24" ref="B24:I27" totalsRowShown="0" headerRowDxfId="4" dataDxfId="36" dataCellStyle="Moeda">
  <autoFilter ref="B24:I27" xr:uid="{6EB2D18B-D003-4623-8B93-0633FE9F6F1F}"/>
  <tableColumns count="8">
    <tableColumn id="1" xr3:uid="{0208EAA6-A658-463E-A65D-BE28343C668F}" name="Fabricante"/>
    <tableColumn id="2" xr3:uid="{3A290990-D35C-499C-8644-B74DCC5E2D45}" name="Modelo"/>
    <tableColumn id="3" xr3:uid="{9C64F980-BD22-4965-ABB6-D158BC5D160C}" name="Prazo de entrega *"/>
    <tableColumn id="4" xr3:uid="{7E2C954F-D158-43E2-9A9E-CE4BE8233BF5}" name="Prazo de instalação **"/>
    <tableColumn id="5" xr3:uid="{C9E5781A-0446-400D-9E09-D4EF1EF1B47C}" name="Valor s/IVA"/>
    <tableColumn id="6" xr3:uid="{7EE36EA2-E57A-4B87-BB52-F6CA910A70A1}" name="Valor Manutenção 12 Meses ***" dataDxfId="35" dataCellStyle="Moeda"/>
    <tableColumn id="7" xr3:uid="{C36A6DFE-4E68-4550-B9A8-C2974BF5DEAE}" name="Valor Manutenção 36 Meses ***" dataDxfId="34" dataCellStyle="Moeda"/>
    <tableColumn id="8" xr3:uid="{A531D9F9-25FC-4423-B5A4-2904269D20EF}" name="É possivel  alocar os equipamentos a um adjudicatário, e os serviços a adjudicatário diferente? (Sim/Não)" dataDxfId="33" dataCellStyle="Moeda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372424-324C-4E1A-B185-73AC6A000016}" name="Tabela245" displayName="Tabela245" ref="B32:I35" totalsRowShown="0" headerRowDxfId="3" dataDxfId="32" dataCellStyle="Moeda">
  <autoFilter ref="B32:I35" xr:uid="{71372424-324C-4E1A-B185-73AC6A000016}"/>
  <tableColumns count="8">
    <tableColumn id="1" xr3:uid="{A54ACCF1-2A03-4BBA-BEBF-A5159EBFE41D}" name="Fabricante"/>
    <tableColumn id="2" xr3:uid="{378EEBDD-A4BD-4794-B79C-709C1737F796}" name="Modelo"/>
    <tableColumn id="3" xr3:uid="{65EE95C6-ED9D-4774-B5AD-C36B64029132}" name="Prazo de entrega *"/>
    <tableColumn id="4" xr3:uid="{D427EF6E-8603-4539-8711-335A03EC07A9}" name="Prazo de instalação **"/>
    <tableColumn id="5" xr3:uid="{1F49CA79-42EF-4B00-BFE1-00D1048D706A}" name="Valor s/IVA"/>
    <tableColumn id="6" xr3:uid="{35411D20-685D-4E07-9338-794623BDA75A}" name="Valor Manutenção 12 Meses ***" dataDxfId="31" dataCellStyle="Moeda"/>
    <tableColumn id="7" xr3:uid="{C379D50A-828B-42BD-B279-A38D5982FB59}" name="Valor Manutenção 36 Meses ***" dataDxfId="30" dataCellStyle="Moeda"/>
    <tableColumn id="8" xr3:uid="{EB9DCC74-9644-4F31-837F-80FBC14FEFE7}" name="É possivel  alocar os equipamentos a um adjudicatário, e os serviços a adjudicatário diferente? (Sim/Não)" dataDxfId="29" dataCellStyle="Moeda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C89448-E3C4-43D8-B95B-112C88282636}" name="Tabela2456" displayName="Tabela2456" ref="B40:I43" totalsRowShown="0" headerRowDxfId="2" dataDxfId="28" dataCellStyle="Moeda">
  <autoFilter ref="B40:I43" xr:uid="{EBC89448-E3C4-43D8-B95B-112C88282636}"/>
  <tableColumns count="8">
    <tableColumn id="1" xr3:uid="{C2D4EF4D-B694-47FD-85AB-AA74EF8EA9E2}" name="Fabricante"/>
    <tableColumn id="2" xr3:uid="{FF569620-D1F4-4A0B-9959-6AC0FD7C9A38}" name="Modelo"/>
    <tableColumn id="3" xr3:uid="{B5A90A58-A1C6-4FAF-8ABE-343CB3F8DA7C}" name="Prazo de entrega *"/>
    <tableColumn id="4" xr3:uid="{77A65BFE-912F-45C8-804B-38182C85EF0F}" name="Prazo de instalação **"/>
    <tableColumn id="5" xr3:uid="{AD72C2C4-E075-4053-92CB-F89CF7793AA3}" name="Valor s/IVA"/>
    <tableColumn id="6" xr3:uid="{2888F3C8-206C-4FD7-91E1-B09BFC8DB8D2}" name="Valor Manutenção 12 Meses ***" dataDxfId="27" dataCellStyle="Moeda"/>
    <tableColumn id="7" xr3:uid="{EE5664E3-B53C-4F2B-8385-2B4D6337A783}" name="Valor Manutenção 36 Meses ***" dataDxfId="26" dataCellStyle="Moeda"/>
    <tableColumn id="8" xr3:uid="{4FEF1B6A-BC7B-4B0D-BFCD-B0E9FA2D2CC3}" name="É possivel  alocar os equipamentos a um adjudicatário, e os serviços a adjudicatário diferente? (Sim/Não)" dataDxfId="25" dataCellStyle="Moeda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29F9F7-5170-40ED-8A17-14E9E7356A97}" name="Tabela24567" displayName="Tabela24567" ref="B48:I51" totalsRowShown="0" headerRowDxfId="1" dataDxfId="24" dataCellStyle="Moeda">
  <autoFilter ref="B48:I51" xr:uid="{7229F9F7-5170-40ED-8A17-14E9E7356A97}"/>
  <tableColumns count="8">
    <tableColumn id="1" xr3:uid="{C63CD46F-F906-44BD-A141-86A8401AAD2A}" name="Fabricante"/>
    <tableColumn id="2" xr3:uid="{FEA8A226-AE2C-4990-B576-31246ECBAA4A}" name="Modelo"/>
    <tableColumn id="3" xr3:uid="{FC26818C-AC17-4AD9-A78B-4269E01EA078}" name="Prazo de entrega *"/>
    <tableColumn id="4" xr3:uid="{B570E7B2-069C-423F-A9B6-C4962EFC58C2}" name="Prazo de instalação **"/>
    <tableColumn id="5" xr3:uid="{D15A9EF8-FF12-4B1D-B017-7B18530B8F16}" name="Valor s/IVA"/>
    <tableColumn id="6" xr3:uid="{28FDD550-AA00-4EC2-A45F-F4D3AD2E86C3}" name="Valor Manutenção 12 Meses ***" dataDxfId="23" dataCellStyle="Moeda"/>
    <tableColumn id="7" xr3:uid="{BFB67EF6-2279-4114-98DC-56A40205CD17}" name="Valor Manutenção 36 Meses ***" dataDxfId="22" dataCellStyle="Moeda"/>
    <tableColumn id="8" xr3:uid="{ED7863FC-76B7-46E8-BC00-EBC5EC8E96B4}" name="É possivel  alocar os equipamentos a um adjudicatário, e os serviços a adjudicatário diferente? (Sim/Não)" dataDxfId="21" dataCellStyle="Moeda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0B20760-35F8-47FA-A1D9-73E91B3157DE}" name="Tabela245678" displayName="Tabela245678" ref="B56:I59" totalsRowShown="0" headerRowDxfId="0" dataDxfId="20" dataCellStyle="Moeda">
  <autoFilter ref="B56:I59" xr:uid="{C0B20760-35F8-47FA-A1D9-73E91B3157DE}"/>
  <tableColumns count="8">
    <tableColumn id="1" xr3:uid="{17FDF218-5420-4F76-BEDD-83564436B538}" name="Fabricante"/>
    <tableColumn id="2" xr3:uid="{8E7F313B-2B2A-4041-925A-A7ADF5D9BDCD}" name="Modelo"/>
    <tableColumn id="3" xr3:uid="{1D5D5EBF-DB5E-49D9-88DA-822E5F12E4A4}" name="Prazo de entrega *"/>
    <tableColumn id="4" xr3:uid="{838BE1B6-FE44-4730-930B-9BD4DEC497AA}" name="Prazo de instalação **"/>
    <tableColumn id="5" xr3:uid="{A5A9EA6D-F30A-4429-B7DE-85A0897F69AC}" name="Valor s/IVA"/>
    <tableColumn id="6" xr3:uid="{198A04A4-97E6-4886-81ED-E99D213BB333}" name="Valor Manutenção 12 Meses ***" dataDxfId="19" dataCellStyle="Moeda"/>
    <tableColumn id="7" xr3:uid="{8E46D1BC-1DB3-47BD-92C1-90B0CC48513E}" name="Valor Manutenção 36 Meses ***" dataDxfId="18" dataCellStyle="Moeda"/>
    <tableColumn id="8" xr3:uid="{5AECF227-842A-4A79-9AC7-AB8ACA66E722}" name="É possivel  alocar os equipamentos a um adjudicatário, e os serviços a adjudicatário diferente? (Sim/Não)" dataDxfId="17" dataCellStyle="Moeda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005F513-038A-4131-BF8F-89E830AC1F37}" name="Tabela9" displayName="Tabela9" ref="B65:H70" totalsRowShown="0" headerRowDxfId="14" dataDxfId="13" headerRowBorderDxfId="15" tableBorderDxfId="16">
  <autoFilter ref="B65:H70" xr:uid="{B005F513-038A-4131-BF8F-89E830AC1F37}"/>
  <tableColumns count="7">
    <tableColumn id="1" xr3:uid="{5C90EB90-9736-430B-8D8D-F9517CF609CD}" name="Acessórios" dataDxfId="12"/>
    <tableColumn id="2" xr3:uid="{CAA95E04-1B06-4432-9377-4452975732F1}" name="qnt" dataDxfId="11"/>
    <tableColumn id="3" xr3:uid="{EED23BBD-B41C-44AD-A25B-9F742CC2A90E}" name="Fabricante" dataDxfId="10"/>
    <tableColumn id="4" xr3:uid="{396708D6-7C2C-44D9-8750-BEB3580122EC}" name="Preço Unitário s/ IVA" dataDxfId="9" dataCellStyle="Moeda"/>
    <tableColumn id="5" xr3:uid="{654A8C41-E1A3-4ED2-AA75-65BE065B6C54}" name="Total s/IVA" dataDxfId="8" dataCellStyle="Moeda">
      <calculatedColumnFormula>C66*E66</calculatedColumnFormula>
    </tableColumn>
    <tableColumn id="6" xr3:uid="{EF2078E8-4A40-412C-AF90-F804FED8146D}" name="Prazo de entrega *" dataDxfId="7" dataCellStyle="Moeda"/>
    <tableColumn id="7" xr3:uid="{5C45465E-714A-4359-97B2-005492A2F437}" name="Observações" dataDxfId="6" dataCellStyle="Moed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937D-52FD-44D0-9AD9-F703B0D6498F}">
  <dimension ref="B2:I83"/>
  <sheetViews>
    <sheetView tabSelected="1" topLeftCell="A47" workbookViewId="0">
      <selection activeCell="E56" sqref="E56"/>
    </sheetView>
  </sheetViews>
  <sheetFormatPr defaultRowHeight="15" x14ac:dyDescent="0.25"/>
  <cols>
    <col min="2" max="2" width="55.140625" customWidth="1"/>
    <col min="3" max="3" width="29.42578125" customWidth="1"/>
    <col min="4" max="4" width="25" customWidth="1"/>
    <col min="5" max="5" width="30.28515625" customWidth="1"/>
    <col min="6" max="6" width="24.28515625" customWidth="1"/>
    <col min="7" max="7" width="36" customWidth="1"/>
    <col min="8" max="8" width="35.5703125" customWidth="1"/>
    <col min="9" max="9" width="28.7109375" customWidth="1"/>
  </cols>
  <sheetData>
    <row r="2" spans="2:9" ht="36" x14ac:dyDescent="0.55000000000000004">
      <c r="B2" s="16" t="s">
        <v>19</v>
      </c>
      <c r="C2" s="16"/>
      <c r="D2" s="16"/>
      <c r="E2" s="16"/>
      <c r="F2" s="16"/>
      <c r="G2" s="16"/>
      <c r="H2" s="16"/>
      <c r="I2" s="16"/>
    </row>
    <row r="6" spans="2:9" ht="18.75" x14ac:dyDescent="0.3">
      <c r="B6" s="11" t="s">
        <v>32</v>
      </c>
      <c r="C6" s="11"/>
      <c r="D6" s="11"/>
      <c r="E6" s="11"/>
      <c r="F6" s="11"/>
      <c r="G6" s="11"/>
      <c r="H6" s="11"/>
      <c r="I6" s="11"/>
    </row>
    <row r="8" spans="2:9" x14ac:dyDescent="0.25">
      <c r="B8" s="1" t="s">
        <v>0</v>
      </c>
      <c r="C8" s="1" t="s">
        <v>1</v>
      </c>
      <c r="D8" s="1" t="s">
        <v>4</v>
      </c>
      <c r="E8" s="1" t="s">
        <v>5</v>
      </c>
      <c r="F8" s="1" t="s">
        <v>3</v>
      </c>
      <c r="G8" s="1" t="s">
        <v>8</v>
      </c>
      <c r="H8" s="1" t="s">
        <v>16</v>
      </c>
      <c r="I8" s="1" t="s">
        <v>2</v>
      </c>
    </row>
    <row r="9" spans="2:9" x14ac:dyDescent="0.25">
      <c r="G9" s="2"/>
      <c r="H9" s="2"/>
      <c r="I9" s="2"/>
    </row>
    <row r="10" spans="2:9" x14ac:dyDescent="0.25">
      <c r="G10" s="2"/>
      <c r="H10" s="2"/>
      <c r="I10" s="2"/>
    </row>
    <row r="11" spans="2:9" x14ac:dyDescent="0.25">
      <c r="G11" s="2"/>
      <c r="H11" s="2"/>
      <c r="I11" s="2"/>
    </row>
    <row r="12" spans="2:9" x14ac:dyDescent="0.25">
      <c r="G12" s="2"/>
      <c r="H12" s="2"/>
      <c r="I12" s="2"/>
    </row>
    <row r="14" spans="2:9" ht="18.75" x14ac:dyDescent="0.3">
      <c r="B14" s="11" t="s">
        <v>31</v>
      </c>
      <c r="C14" s="11"/>
      <c r="D14" s="11"/>
      <c r="E14" s="11"/>
      <c r="F14" s="11"/>
      <c r="G14" s="11"/>
      <c r="H14" s="11"/>
      <c r="I14" s="11"/>
    </row>
    <row r="16" spans="2:9" s="22" customFormat="1" ht="75" x14ac:dyDescent="0.25">
      <c r="B16" s="19" t="s">
        <v>0</v>
      </c>
      <c r="C16" s="19" t="s">
        <v>1</v>
      </c>
      <c r="D16" s="19" t="s">
        <v>4</v>
      </c>
      <c r="E16" s="19" t="s">
        <v>5</v>
      </c>
      <c r="F16" s="19" t="s">
        <v>3</v>
      </c>
      <c r="G16" s="19" t="s">
        <v>8</v>
      </c>
      <c r="H16" s="19" t="s">
        <v>16</v>
      </c>
      <c r="I16" s="21" t="s">
        <v>38</v>
      </c>
    </row>
    <row r="17" spans="2:9" x14ac:dyDescent="0.25">
      <c r="G17" s="2"/>
      <c r="H17" s="2"/>
      <c r="I17" s="2"/>
    </row>
    <row r="18" spans="2:9" x14ac:dyDescent="0.25">
      <c r="G18" s="2"/>
      <c r="H18" s="2"/>
      <c r="I18" s="2"/>
    </row>
    <row r="19" spans="2:9" x14ac:dyDescent="0.25">
      <c r="G19" s="2"/>
      <c r="H19" s="2"/>
      <c r="I19" s="2"/>
    </row>
    <row r="22" spans="2:9" ht="18.75" x14ac:dyDescent="0.3">
      <c r="B22" s="11" t="s">
        <v>30</v>
      </c>
      <c r="C22" s="11"/>
      <c r="D22" s="11"/>
      <c r="E22" s="11"/>
      <c r="F22" s="11"/>
      <c r="G22" s="11"/>
      <c r="H22" s="11"/>
      <c r="I22" s="11"/>
    </row>
    <row r="24" spans="2:9" s="22" customFormat="1" ht="75" x14ac:dyDescent="0.25">
      <c r="B24" s="19" t="s">
        <v>0</v>
      </c>
      <c r="C24" s="19" t="s">
        <v>1</v>
      </c>
      <c r="D24" s="19" t="s">
        <v>4</v>
      </c>
      <c r="E24" s="19" t="s">
        <v>5</v>
      </c>
      <c r="F24" s="19" t="s">
        <v>3</v>
      </c>
      <c r="G24" s="19" t="s">
        <v>8</v>
      </c>
      <c r="H24" s="19" t="s">
        <v>16</v>
      </c>
      <c r="I24" s="21" t="s">
        <v>38</v>
      </c>
    </row>
    <row r="25" spans="2:9" x14ac:dyDescent="0.25">
      <c r="G25" s="2"/>
      <c r="H25" s="2"/>
      <c r="I25" s="2"/>
    </row>
    <row r="26" spans="2:9" x14ac:dyDescent="0.25">
      <c r="G26" s="2"/>
      <c r="H26" s="2"/>
      <c r="I26" s="2"/>
    </row>
    <row r="27" spans="2:9" x14ac:dyDescent="0.25">
      <c r="G27" s="2"/>
      <c r="H27" s="2"/>
      <c r="I27" s="2"/>
    </row>
    <row r="30" spans="2:9" ht="18.75" x14ac:dyDescent="0.3">
      <c r="B30" s="11" t="s">
        <v>29</v>
      </c>
      <c r="C30" s="11"/>
      <c r="D30" s="11"/>
      <c r="E30" s="11"/>
      <c r="F30" s="11"/>
      <c r="G30" s="11"/>
      <c r="H30" s="11"/>
      <c r="I30" s="11"/>
    </row>
    <row r="32" spans="2:9" s="22" customFormat="1" ht="75" x14ac:dyDescent="0.25">
      <c r="B32" s="19" t="s">
        <v>0</v>
      </c>
      <c r="C32" s="19" t="s">
        <v>1</v>
      </c>
      <c r="D32" s="19" t="s">
        <v>4</v>
      </c>
      <c r="E32" s="19" t="s">
        <v>5</v>
      </c>
      <c r="F32" s="19" t="s">
        <v>3</v>
      </c>
      <c r="G32" s="19" t="s">
        <v>8</v>
      </c>
      <c r="H32" s="19" t="s">
        <v>16</v>
      </c>
      <c r="I32" s="21" t="s">
        <v>38</v>
      </c>
    </row>
    <row r="33" spans="2:9" x14ac:dyDescent="0.25">
      <c r="G33" s="2"/>
      <c r="H33" s="2"/>
      <c r="I33" s="2"/>
    </row>
    <row r="34" spans="2:9" x14ac:dyDescent="0.25">
      <c r="G34" s="2"/>
      <c r="H34" s="2"/>
      <c r="I34" s="2"/>
    </row>
    <row r="35" spans="2:9" x14ac:dyDescent="0.25">
      <c r="G35" s="2"/>
      <c r="H35" s="2"/>
      <c r="I35" s="2"/>
    </row>
    <row r="38" spans="2:9" ht="18.75" x14ac:dyDescent="0.3">
      <c r="B38" s="11" t="s">
        <v>28</v>
      </c>
      <c r="C38" s="11"/>
      <c r="D38" s="11"/>
      <c r="E38" s="11"/>
      <c r="F38" s="11"/>
      <c r="G38" s="11"/>
      <c r="H38" s="11"/>
      <c r="I38" s="11"/>
    </row>
    <row r="40" spans="2:9" s="22" customFormat="1" ht="82.5" customHeight="1" x14ac:dyDescent="0.25">
      <c r="B40" s="19" t="s">
        <v>0</v>
      </c>
      <c r="C40" s="19" t="s">
        <v>1</v>
      </c>
      <c r="D40" s="19" t="s">
        <v>4</v>
      </c>
      <c r="E40" s="19" t="s">
        <v>5</v>
      </c>
      <c r="F40" s="19" t="s">
        <v>3</v>
      </c>
      <c r="G40" s="19" t="s">
        <v>8</v>
      </c>
      <c r="H40" s="19" t="s">
        <v>16</v>
      </c>
      <c r="I40" s="21" t="s">
        <v>38</v>
      </c>
    </row>
    <row r="41" spans="2:9" x14ac:dyDescent="0.25">
      <c r="G41" s="2"/>
      <c r="H41" s="2"/>
      <c r="I41" s="2"/>
    </row>
    <row r="42" spans="2:9" x14ac:dyDescent="0.25">
      <c r="G42" s="2"/>
      <c r="H42" s="2"/>
      <c r="I42" s="2"/>
    </row>
    <row r="43" spans="2:9" x14ac:dyDescent="0.25">
      <c r="G43" s="2"/>
      <c r="H43" s="2"/>
      <c r="I43" s="2"/>
    </row>
    <row r="46" spans="2:9" ht="18.75" x14ac:dyDescent="0.3">
      <c r="B46" s="11" t="s">
        <v>27</v>
      </c>
      <c r="C46" s="11"/>
      <c r="D46" s="11"/>
      <c r="E46" s="11"/>
      <c r="F46" s="11"/>
      <c r="G46" s="11"/>
      <c r="H46" s="11"/>
      <c r="I46" s="11"/>
    </row>
    <row r="48" spans="2:9" s="22" customFormat="1" ht="75" x14ac:dyDescent="0.25">
      <c r="B48" s="19" t="s">
        <v>0</v>
      </c>
      <c r="C48" s="19" t="s">
        <v>1</v>
      </c>
      <c r="D48" s="19" t="s">
        <v>4</v>
      </c>
      <c r="E48" s="19" t="s">
        <v>5</v>
      </c>
      <c r="F48" s="19" t="s">
        <v>3</v>
      </c>
      <c r="G48" s="19" t="s">
        <v>8</v>
      </c>
      <c r="H48" s="19" t="s">
        <v>16</v>
      </c>
      <c r="I48" s="21" t="s">
        <v>38</v>
      </c>
    </row>
    <row r="49" spans="2:9" x14ac:dyDescent="0.25">
      <c r="G49" s="2"/>
      <c r="H49" s="2"/>
      <c r="I49" s="2"/>
    </row>
    <row r="50" spans="2:9" x14ac:dyDescent="0.25">
      <c r="G50" s="2"/>
      <c r="H50" s="2"/>
      <c r="I50" s="2"/>
    </row>
    <row r="51" spans="2:9" x14ac:dyDescent="0.25">
      <c r="G51" s="2"/>
      <c r="H51" s="2"/>
      <c r="I51" s="2"/>
    </row>
    <row r="54" spans="2:9" ht="18.75" x14ac:dyDescent="0.3">
      <c r="B54" s="11" t="s">
        <v>26</v>
      </c>
      <c r="C54" s="11"/>
      <c r="D54" s="11"/>
      <c r="E54" s="11"/>
      <c r="F54" s="11"/>
      <c r="G54" s="11"/>
      <c r="H54" s="11"/>
      <c r="I54" s="11"/>
    </row>
    <row r="56" spans="2:9" s="22" customFormat="1" ht="75" x14ac:dyDescent="0.25">
      <c r="B56" s="19" t="s">
        <v>0</v>
      </c>
      <c r="C56" s="19" t="s">
        <v>1</v>
      </c>
      <c r="D56" s="19" t="s">
        <v>4</v>
      </c>
      <c r="E56" s="19" t="s">
        <v>5</v>
      </c>
      <c r="F56" s="19" t="s">
        <v>3</v>
      </c>
      <c r="G56" s="19" t="s">
        <v>8</v>
      </c>
      <c r="H56" s="19" t="s">
        <v>16</v>
      </c>
      <c r="I56" s="21" t="s">
        <v>38</v>
      </c>
    </row>
    <row r="57" spans="2:9" x14ac:dyDescent="0.25">
      <c r="G57" s="2"/>
      <c r="H57" s="2"/>
      <c r="I57" s="2"/>
    </row>
    <row r="58" spans="2:9" x14ac:dyDescent="0.25">
      <c r="G58" s="2"/>
      <c r="H58" s="2"/>
      <c r="I58" s="2"/>
    </row>
    <row r="59" spans="2:9" x14ac:dyDescent="0.25">
      <c r="G59" s="2"/>
      <c r="H59" s="2"/>
      <c r="I59" s="2"/>
    </row>
    <row r="60" spans="2:9" x14ac:dyDescent="0.25">
      <c r="G60" s="2"/>
      <c r="H60" s="2"/>
      <c r="I60" s="2"/>
    </row>
    <row r="61" spans="2:9" x14ac:dyDescent="0.25">
      <c r="G61" s="2"/>
      <c r="H61" s="2"/>
      <c r="I61" s="2"/>
    </row>
    <row r="62" spans="2:9" ht="18.75" x14ac:dyDescent="0.3">
      <c r="B62" s="11" t="s">
        <v>25</v>
      </c>
      <c r="C62" s="11"/>
      <c r="D62" s="11"/>
      <c r="E62" s="11"/>
      <c r="F62" s="11"/>
      <c r="G62" s="11"/>
      <c r="H62" s="11"/>
      <c r="I62" s="11"/>
    </row>
    <row r="65" spans="2:8" x14ac:dyDescent="0.25">
      <c r="B65" s="20" t="s">
        <v>35</v>
      </c>
      <c r="C65" s="20" t="s">
        <v>33</v>
      </c>
      <c r="D65" s="20" t="s">
        <v>0</v>
      </c>
      <c r="E65" s="20" t="s">
        <v>36</v>
      </c>
      <c r="F65" s="20" t="s">
        <v>37</v>
      </c>
      <c r="G65" s="20" t="s">
        <v>4</v>
      </c>
      <c r="H65" s="20" t="s">
        <v>2</v>
      </c>
    </row>
    <row r="66" spans="2:8" x14ac:dyDescent="0.25">
      <c r="B66" t="s">
        <v>21</v>
      </c>
      <c r="C66">
        <v>5</v>
      </c>
      <c r="E66" s="2"/>
      <c r="F66" s="2">
        <f>C66*E66</f>
        <v>0</v>
      </c>
      <c r="G66" s="2"/>
      <c r="H66" s="2"/>
    </row>
    <row r="67" spans="2:8" x14ac:dyDescent="0.25">
      <c r="B67" t="s">
        <v>22</v>
      </c>
      <c r="C67">
        <v>20</v>
      </c>
      <c r="E67" s="2"/>
      <c r="F67" s="2">
        <f t="shared" ref="F67:F70" si="0">C67*E67</f>
        <v>0</v>
      </c>
      <c r="G67" s="2"/>
      <c r="H67" s="2"/>
    </row>
    <row r="68" spans="2:8" x14ac:dyDescent="0.25">
      <c r="B68" t="s">
        <v>23</v>
      </c>
      <c r="C68">
        <v>20</v>
      </c>
      <c r="E68" s="2"/>
      <c r="F68" s="2">
        <f t="shared" si="0"/>
        <v>0</v>
      </c>
      <c r="G68" s="2"/>
      <c r="H68" s="2"/>
    </row>
    <row r="69" spans="2:8" x14ac:dyDescent="0.25">
      <c r="B69" t="s">
        <v>24</v>
      </c>
      <c r="C69">
        <v>10</v>
      </c>
      <c r="E69" s="2"/>
      <c r="F69" s="2">
        <f t="shared" si="0"/>
        <v>0</v>
      </c>
      <c r="G69" s="2"/>
      <c r="H69" s="2"/>
    </row>
    <row r="70" spans="2:8" x14ac:dyDescent="0.25">
      <c r="B70" t="s">
        <v>34</v>
      </c>
      <c r="C70">
        <v>5</v>
      </c>
      <c r="E70" s="2"/>
      <c r="F70" s="2">
        <f t="shared" si="0"/>
        <v>0</v>
      </c>
      <c r="G70" s="2"/>
      <c r="H70" s="2"/>
    </row>
    <row r="75" spans="2:8" x14ac:dyDescent="0.25">
      <c r="B75" s="6" t="s">
        <v>6</v>
      </c>
      <c r="C75" s="13" t="s">
        <v>17</v>
      </c>
      <c r="D75" s="14"/>
      <c r="E75" s="14"/>
      <c r="F75" s="14"/>
      <c r="G75" s="14"/>
      <c r="H75" s="15"/>
    </row>
    <row r="76" spans="2:8" x14ac:dyDescent="0.25">
      <c r="B76" s="3" t="s">
        <v>7</v>
      </c>
      <c r="C76" s="13" t="s">
        <v>18</v>
      </c>
      <c r="D76" s="14"/>
      <c r="E76" s="14"/>
      <c r="F76" s="14"/>
      <c r="G76" s="14"/>
      <c r="H76" s="15"/>
    </row>
    <row r="77" spans="2:8" x14ac:dyDescent="0.25">
      <c r="B77" s="3" t="s">
        <v>9</v>
      </c>
      <c r="C77" s="7" t="s">
        <v>20</v>
      </c>
      <c r="D77" s="7"/>
      <c r="E77" s="7"/>
      <c r="F77" s="7"/>
      <c r="G77" s="7"/>
      <c r="H77" s="8"/>
    </row>
    <row r="78" spans="2:8" x14ac:dyDescent="0.25">
      <c r="B78" s="18"/>
      <c r="C78" s="17" t="s">
        <v>10</v>
      </c>
      <c r="D78" s="17"/>
      <c r="E78" s="17"/>
      <c r="F78" s="17"/>
      <c r="G78" s="17"/>
      <c r="H78" s="12"/>
    </row>
    <row r="79" spans="2:8" x14ac:dyDescent="0.25">
      <c r="B79" s="4"/>
      <c r="C79" s="17" t="s">
        <v>11</v>
      </c>
      <c r="D79" s="17"/>
      <c r="E79" s="17"/>
      <c r="F79" s="17"/>
      <c r="G79" s="17"/>
      <c r="H79" s="12"/>
    </row>
    <row r="80" spans="2:8" x14ac:dyDescent="0.25">
      <c r="B80" s="4"/>
      <c r="C80" s="17" t="s">
        <v>12</v>
      </c>
      <c r="D80" s="17"/>
      <c r="E80" s="17"/>
      <c r="F80" s="17"/>
      <c r="G80" s="17"/>
      <c r="H80" s="12"/>
    </row>
    <row r="81" spans="2:8" x14ac:dyDescent="0.25">
      <c r="B81" s="4"/>
      <c r="C81" s="17" t="s">
        <v>13</v>
      </c>
      <c r="D81" s="17"/>
      <c r="E81" s="17"/>
      <c r="F81" s="17"/>
      <c r="G81" s="17"/>
      <c r="H81" s="12"/>
    </row>
    <row r="82" spans="2:8" x14ac:dyDescent="0.25">
      <c r="B82" s="4"/>
      <c r="C82" s="17" t="s">
        <v>14</v>
      </c>
      <c r="D82" s="17"/>
      <c r="E82" s="17"/>
      <c r="F82" s="17"/>
      <c r="G82" s="17"/>
      <c r="H82" s="12"/>
    </row>
    <row r="83" spans="2:8" x14ac:dyDescent="0.25">
      <c r="B83" s="5"/>
      <c r="C83" s="9" t="s">
        <v>15</v>
      </c>
      <c r="D83" s="9"/>
      <c r="E83" s="9"/>
      <c r="F83" s="9"/>
      <c r="G83" s="9"/>
      <c r="H83" s="10"/>
    </row>
  </sheetData>
  <mergeCells count="17">
    <mergeCell ref="C82:H82"/>
    <mergeCell ref="C83:H83"/>
    <mergeCell ref="B62:I62"/>
    <mergeCell ref="B6:I6"/>
    <mergeCell ref="B2:I2"/>
    <mergeCell ref="B30:I30"/>
    <mergeCell ref="B38:I38"/>
    <mergeCell ref="B46:I46"/>
    <mergeCell ref="C81:H81"/>
    <mergeCell ref="B14:I14"/>
    <mergeCell ref="B22:I22"/>
    <mergeCell ref="C75:H75"/>
    <mergeCell ref="C76:H76"/>
    <mergeCell ref="C78:H78"/>
    <mergeCell ref="C79:H79"/>
    <mergeCell ref="C80:H80"/>
    <mergeCell ref="B54:I54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Resumo CPXX2024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Almeida</dc:creator>
  <cp:lastModifiedBy>Rafael Almeida</cp:lastModifiedBy>
  <dcterms:created xsi:type="dcterms:W3CDTF">2024-06-10T19:44:50Z</dcterms:created>
  <dcterms:modified xsi:type="dcterms:W3CDTF">2024-10-14T17:10:14Z</dcterms:modified>
</cp:coreProperties>
</file>